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15" yWindow="65446" windowWidth="8865" windowHeight="12660" activeTab="1"/>
  </bookViews>
  <sheets>
    <sheet name="Annual VC Dollars" sheetId="1" r:id="rId1"/>
    <sheet name="Annual VC Deal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<sst xmlns="http://schemas.openxmlformats.org/spreadsheetml/2006/main" count="118" uniqueCount="61">
  <si>
    <t>Top ten states for each year are highlighted in green</t>
  </si>
  <si>
    <t>Derived from PricewaterhouseCoopers Moneytree Survey Data</t>
  </si>
  <si>
    <t>https://www.pwcmoneytree.com/MTPublic/ns/nav.jsp?page=historical</t>
  </si>
  <si>
    <t>2010 Rank</t>
  </si>
  <si>
    <t>US 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</si>
  <si>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</si>
  <si>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</si>
  <si>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</si>
  <si>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</si>
  <si>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</si>
  <si>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</si>
  <si>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</si>
  <si>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</si>
  <si>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</si>
  <si>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</si>
  <si>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</si>
  <si>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</si>
  <si>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</si>
  <si>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</si>
  <si>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</si>
  <si>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</si>
  <si>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</si>
  <si>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</si>
  <si>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</si>
  <si>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</si>
  <si>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</si>
  <si>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</si>
  <si>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</si>
  <si>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</si>
  <si>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</si>
  <si>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</si>
  <si>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</si>
  <si>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</si>
  <si>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</si>
  <si>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</si>
  <si>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</si>
  <si>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</si>
  <si>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</si>
  <si>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</si>
  <si>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</si>
  <si>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</si>
  <si>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</si>
  <si>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</si>
  <si>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</si>
  <si>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</si>
  <si>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</si>
  <si>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</si>
  <si>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</si>
  <si>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</si>
  <si>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</si>
  <si>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</si>
  <si>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</si>
  <si>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</si>
  <si>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</si>
  <si>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</si>
  <si>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</si>
  <si>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</si>
  <si>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Unknown</t>
  </si>
  <si>
    <t>2011 Rank</t>
  </si>
  <si>
    <t>US Venture Capital Deals by State, 1995-2011</t>
  </si>
  <si>
    <t>US Venture Capital Dollars Invested by State, 1995-2011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</si>
</sst>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29" fillId="0" borderId="0" xfId="52" applyAlignment="1" applyProtection="1">
      <alignment/>
      <protection/>
    </xf>
    <xf numFmtId="164" fontId="0" fillId="0" borderId="0" xfId="0" applyNumberFormat="1" applyAlignment="1">
      <alignment/>
    </xf>
    <xf numFmtId="0" fontId="35" fillId="0" borderId="0" xfId="0" applyFont="1" applyAlignment="1">
      <alignment horizontal="right"/>
    </xf>
    <xf numFmtId="3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wcmoneytree.com/MTPublic/ns/nav.jsp?page=historica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wcmoneytree.com/MTPublic/ns/nav.jsp?page=historica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zoomScalePageLayoutView="0" workbookViewId="0" topLeftCell="A37">
      <pane xSplit="1" topLeftCell="B1" activePane="topRight" state="frozen"/>
      <selection pane="topLeft" activeCell="A1" sqref="A1"/>
      <selection pane="topRight" activeCell="A37" sqref="A1:M65536"/>
    </sheetView>
  </sheetViews>
  <sheetFormatPr defaultColWidth="9.140625" defaultRowHeight="15"/>
  <cols>
    <col min="2" max="18" width="15.7109375" style="0" customWidth="1"/>
    <col min="19" max="19" width="12.00390625" style="0" customWidth="1"/>
  </cols>
  <sheetData>
    <row r="1" ht="18.75">
      <c r="A1" s="2" t="s">
        <v>60</v>
      </c>
    </row>
    <row r="3" ht="15">
      <c r="A3" t="s">
        <v>0</v>
      </c>
    </row>
    <row r="5" ht="15">
      <c r="A5" t="s">
        <v>1</v>
      </c>
    </row>
    <row r="6" ht="15">
      <c r="A6" s="3" t="s">
        <v>2</v>
      </c>
    </row>
    <row r="8" spans="2:19" s="1" customFormat="1" ht="15">
      <c r="B8" s="1">
        <v>1995</v>
      </c>
      <c r="C8" s="1">
        <v>1996</v>
      </c>
      <c r="D8" s="1">
        <v>1997</v>
      </c>
      <c r="E8" s="1">
        <v>1998</v>
      </c>
      <c r="F8" s="1">
        <v>1999</v>
      </c>
      <c r="G8" s="1">
        <v>2000</v>
      </c>
      <c r="H8" s="1">
        <v>2001</v>
      </c>
      <c r="I8" s="1">
        <v>2002</v>
      </c>
      <c r="J8" s="1">
        <v>2003</v>
      </c>
      <c r="K8" s="1">
        <v>2004</v>
      </c>
      <c r="L8" s="1">
        <v>2005</v>
      </c>
      <c r="M8" s="1">
        <v>2006</v>
      </c>
      <c r="N8" s="1">
        <v>2007</v>
      </c>
      <c r="O8" s="1">
        <v>2008</v>
      </c>
      <c r="P8" s="1">
        <v>2009</v>
      </c>
      <c r="Q8" s="1">
        <v>2010</v>
      </c>
      <c r="R8" s="1">
        <v>2011</v>
      </c>
      <c r="S8" s="5" t="s">
        <v>3</v>
      </c>
    </row>
    <row r="9" spans="1:18" ht="15">
      <c r="A9" t="s">
        <v>4</v>
      </c>
      <c r="B9" s="4">
        <v>7232951800</v>
      </c>
      <c r="C9" s="4">
        <v>10454898200</v>
      </c>
      <c r="D9" s="4">
        <v>13994983600</v>
      </c>
      <c r="E9" s="4">
        <v>19367671300</v>
      </c>
      <c r="F9" s="4">
        <v>50885364900</v>
      </c>
      <c r="G9" s="4">
        <v>98602201900</v>
      </c>
      <c r="H9" s="4">
        <v>37623998000</v>
      </c>
      <c r="I9" s="4">
        <v>20737091900</v>
      </c>
      <c r="J9" s="4">
        <v>18789375200</v>
      </c>
      <c r="K9" s="4">
        <v>21698662200</v>
      </c>
      <c r="L9" s="4">
        <v>22535012000</v>
      </c>
      <c r="M9" s="4">
        <v>26010036500</v>
      </c>
      <c r="N9" s="4">
        <v>29900937500</v>
      </c>
      <c r="O9" s="4">
        <v>28105291600</v>
      </c>
      <c r="P9" s="4">
        <v>18275743800</v>
      </c>
      <c r="Q9" s="4">
        <v>21823380100</v>
      </c>
      <c r="R9" s="6">
        <v>28425075400</v>
      </c>
    </row>
    <row r="10" spans="1:19" ht="15">
      <c r="A10" t="s">
        <v>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3500000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>
        <f>RANK($R10,$R$10:$R$61)</f>
        <v>47</v>
      </c>
    </row>
    <row r="11" spans="1:19" ht="15">
      <c r="A11" t="s">
        <v>6</v>
      </c>
      <c r="B11" s="4">
        <v>17221000</v>
      </c>
      <c r="C11" s="4">
        <v>46720100</v>
      </c>
      <c r="D11" s="4">
        <v>106315000</v>
      </c>
      <c r="E11" s="4">
        <v>82340000</v>
      </c>
      <c r="F11" s="4">
        <v>34957000</v>
      </c>
      <c r="G11" s="4">
        <v>265793800</v>
      </c>
      <c r="H11" s="4">
        <v>68597000</v>
      </c>
      <c r="I11" s="4">
        <v>56299900</v>
      </c>
      <c r="J11" s="4">
        <v>27800000</v>
      </c>
      <c r="K11" s="4">
        <v>25125000</v>
      </c>
      <c r="L11" s="4">
        <v>20150100</v>
      </c>
      <c r="M11" s="4">
        <v>19895000</v>
      </c>
      <c r="N11" s="4">
        <v>32375000</v>
      </c>
      <c r="O11" s="4">
        <v>18976000</v>
      </c>
      <c r="P11" s="4">
        <v>43177000</v>
      </c>
      <c r="Q11" s="4">
        <v>600000</v>
      </c>
      <c r="R11" s="4">
        <v>3515000</v>
      </c>
      <c r="S11">
        <f aca="true" t="shared" si="0" ref="S11:S61">RANK($R11,$R$10:$R$61)</f>
        <v>42</v>
      </c>
    </row>
    <row r="12" spans="1:19" ht="15">
      <c r="A12" t="s">
        <v>7</v>
      </c>
      <c r="B12" s="4">
        <v>5012000</v>
      </c>
      <c r="C12" s="4">
        <v>0</v>
      </c>
      <c r="D12" s="4">
        <v>3600000</v>
      </c>
      <c r="E12" s="4">
        <v>6900000</v>
      </c>
      <c r="F12" s="4">
        <v>24763000</v>
      </c>
      <c r="G12" s="4">
        <v>33400000</v>
      </c>
      <c r="H12" s="4">
        <v>10400000</v>
      </c>
      <c r="I12" s="4">
        <v>9700000</v>
      </c>
      <c r="J12" s="4">
        <v>1150000</v>
      </c>
      <c r="K12" s="4">
        <v>2000000</v>
      </c>
      <c r="L12" s="4">
        <v>104000</v>
      </c>
      <c r="M12" s="4">
        <v>1481000</v>
      </c>
      <c r="N12" s="4">
        <v>200000</v>
      </c>
      <c r="O12" s="4">
        <v>0</v>
      </c>
      <c r="P12" s="4">
        <v>0</v>
      </c>
      <c r="Q12" s="4">
        <v>5000100</v>
      </c>
      <c r="R12" s="4">
        <v>0</v>
      </c>
      <c r="S12">
        <f t="shared" si="0"/>
        <v>47</v>
      </c>
    </row>
    <row r="13" spans="1:19" ht="15">
      <c r="A13" t="s">
        <v>8</v>
      </c>
      <c r="B13" s="4">
        <v>66348900</v>
      </c>
      <c r="C13" s="4">
        <v>91533200</v>
      </c>
      <c r="D13" s="4">
        <v>170155100</v>
      </c>
      <c r="E13" s="4">
        <v>218704000</v>
      </c>
      <c r="F13" s="4">
        <v>320240900</v>
      </c>
      <c r="G13" s="4">
        <v>594258200</v>
      </c>
      <c r="H13" s="4">
        <v>187806300</v>
      </c>
      <c r="I13" s="4">
        <v>188313800</v>
      </c>
      <c r="J13" s="4">
        <v>72066500</v>
      </c>
      <c r="K13" s="4">
        <v>70665700</v>
      </c>
      <c r="L13" s="4">
        <v>106435100</v>
      </c>
      <c r="M13" s="4">
        <v>259290900</v>
      </c>
      <c r="N13" s="4">
        <v>213691200</v>
      </c>
      <c r="O13" s="4">
        <v>209768500</v>
      </c>
      <c r="P13" s="4">
        <v>106962200</v>
      </c>
      <c r="Q13" s="4">
        <v>83000100</v>
      </c>
      <c r="R13" s="4">
        <v>247491300</v>
      </c>
      <c r="S13">
        <f t="shared" si="0"/>
        <v>16</v>
      </c>
    </row>
    <row r="14" spans="1:19" ht="15">
      <c r="A14" t="s">
        <v>9</v>
      </c>
      <c r="B14" s="4">
        <v>2910974800</v>
      </c>
      <c r="C14" s="4">
        <v>4419616500</v>
      </c>
      <c r="D14" s="4">
        <v>5690483000</v>
      </c>
      <c r="E14" s="4">
        <v>7260222700</v>
      </c>
      <c r="F14" s="4">
        <v>21463093200</v>
      </c>
      <c r="G14" s="4">
        <v>40539194300</v>
      </c>
      <c r="H14" s="4">
        <v>15455453900</v>
      </c>
      <c r="I14" s="4">
        <v>9001639100</v>
      </c>
      <c r="J14" s="4">
        <v>8180691700</v>
      </c>
      <c r="K14" s="4">
        <v>9893217800</v>
      </c>
      <c r="L14" s="4">
        <v>10740977300</v>
      </c>
      <c r="M14" s="4">
        <v>12770715300</v>
      </c>
      <c r="N14" s="4">
        <v>14729000000</v>
      </c>
      <c r="O14" s="4">
        <v>14169347900</v>
      </c>
      <c r="P14" s="4">
        <v>9244628100</v>
      </c>
      <c r="Q14" s="4">
        <v>10978429500</v>
      </c>
      <c r="R14" s="4">
        <v>14506164900</v>
      </c>
      <c r="S14">
        <f t="shared" si="0"/>
        <v>1</v>
      </c>
    </row>
    <row r="15" spans="1:19" ht="15">
      <c r="A15" t="s">
        <v>10</v>
      </c>
      <c r="B15" s="4">
        <v>300911500</v>
      </c>
      <c r="C15" s="4">
        <v>241459900</v>
      </c>
      <c r="D15" s="4">
        <v>371685700</v>
      </c>
      <c r="E15" s="4">
        <v>714928300</v>
      </c>
      <c r="F15" s="4">
        <v>1801425400</v>
      </c>
      <c r="G15" s="4">
        <v>3850534700</v>
      </c>
      <c r="H15" s="4">
        <v>1125972200</v>
      </c>
      <c r="I15" s="4">
        <v>498838200</v>
      </c>
      <c r="J15" s="4">
        <v>634099700</v>
      </c>
      <c r="K15" s="4">
        <v>353664400</v>
      </c>
      <c r="L15" s="4">
        <v>600741000</v>
      </c>
      <c r="M15" s="4">
        <v>597375900</v>
      </c>
      <c r="N15" s="4">
        <v>590291300</v>
      </c>
      <c r="O15" s="4">
        <v>833501900</v>
      </c>
      <c r="P15" s="4">
        <v>463029300</v>
      </c>
      <c r="Q15" s="4">
        <v>467548700</v>
      </c>
      <c r="R15" s="4">
        <v>618715500</v>
      </c>
      <c r="S15">
        <f t="shared" si="0"/>
        <v>6</v>
      </c>
    </row>
    <row r="16" spans="1:19" ht="15">
      <c r="A16" t="s">
        <v>11</v>
      </c>
      <c r="B16" s="4">
        <v>116754400</v>
      </c>
      <c r="C16" s="4">
        <v>139393000</v>
      </c>
      <c r="D16" s="4">
        <v>251891100</v>
      </c>
      <c r="E16" s="4">
        <v>328548800</v>
      </c>
      <c r="F16" s="4">
        <v>874099800</v>
      </c>
      <c r="G16" s="4">
        <v>1455490400</v>
      </c>
      <c r="H16" s="4">
        <v>519944700</v>
      </c>
      <c r="I16" s="4">
        <v>170348100</v>
      </c>
      <c r="J16" s="4">
        <v>205500900</v>
      </c>
      <c r="K16" s="4">
        <v>228906100</v>
      </c>
      <c r="L16" s="4">
        <v>208248400</v>
      </c>
      <c r="M16" s="4">
        <v>266399100</v>
      </c>
      <c r="N16" s="4">
        <v>273996400</v>
      </c>
      <c r="O16" s="4">
        <v>121172400</v>
      </c>
      <c r="P16" s="4">
        <v>157374100</v>
      </c>
      <c r="Q16" s="4">
        <v>200121400</v>
      </c>
      <c r="R16" s="4">
        <v>135434700</v>
      </c>
      <c r="S16">
        <f t="shared" si="0"/>
        <v>21</v>
      </c>
    </row>
    <row r="17" spans="1:19" ht="15">
      <c r="A17" t="s">
        <v>12</v>
      </c>
      <c r="B17" s="4">
        <v>716000</v>
      </c>
      <c r="C17" s="4">
        <v>6675000</v>
      </c>
      <c r="D17" s="4">
        <v>5200000</v>
      </c>
      <c r="E17" s="4">
        <v>26700000</v>
      </c>
      <c r="F17" s="4">
        <v>286704900</v>
      </c>
      <c r="G17" s="4">
        <v>449102900</v>
      </c>
      <c r="H17" s="4">
        <v>161181300</v>
      </c>
      <c r="I17" s="4">
        <v>23545500</v>
      </c>
      <c r="J17" s="4">
        <v>50679900</v>
      </c>
      <c r="K17" s="4">
        <v>78318900</v>
      </c>
      <c r="L17" s="4">
        <v>29526300</v>
      </c>
      <c r="M17" s="4">
        <v>48318000</v>
      </c>
      <c r="N17" s="4">
        <v>77587700</v>
      </c>
      <c r="O17" s="4">
        <v>25248000</v>
      </c>
      <c r="P17" s="4">
        <v>72532200</v>
      </c>
      <c r="Q17" s="4">
        <v>70554900</v>
      </c>
      <c r="R17" s="4">
        <v>48058500</v>
      </c>
      <c r="S17">
        <f t="shared" si="0"/>
        <v>29</v>
      </c>
    </row>
    <row r="18" spans="1:19" ht="15">
      <c r="A18" t="s">
        <v>13</v>
      </c>
      <c r="B18" s="4">
        <v>4432000</v>
      </c>
      <c r="C18" s="4">
        <v>2954000</v>
      </c>
      <c r="D18" s="4">
        <v>1052000</v>
      </c>
      <c r="E18" s="4">
        <v>0</v>
      </c>
      <c r="F18" s="4">
        <v>16800000</v>
      </c>
      <c r="G18" s="4">
        <v>134650100</v>
      </c>
      <c r="H18" s="4">
        <v>14630000</v>
      </c>
      <c r="I18" s="4">
        <v>19430000</v>
      </c>
      <c r="J18" s="4">
        <v>400000</v>
      </c>
      <c r="K18" s="4">
        <v>2120000</v>
      </c>
      <c r="L18" s="4">
        <v>11145000</v>
      </c>
      <c r="M18" s="4">
        <v>5285100</v>
      </c>
      <c r="N18" s="4">
        <v>5597000</v>
      </c>
      <c r="O18" s="4">
        <v>59715900</v>
      </c>
      <c r="P18" s="4">
        <v>17459000</v>
      </c>
      <c r="Q18" s="4">
        <v>31039000</v>
      </c>
      <c r="R18" s="4">
        <v>26438100</v>
      </c>
      <c r="S18">
        <f t="shared" si="0"/>
        <v>34</v>
      </c>
    </row>
    <row r="19" spans="1:19" ht="15">
      <c r="A19" t="s">
        <v>14</v>
      </c>
      <c r="B19" s="4">
        <v>207279500</v>
      </c>
      <c r="C19" s="4">
        <v>359514300</v>
      </c>
      <c r="D19" s="4">
        <v>404727100</v>
      </c>
      <c r="E19" s="4">
        <v>544846700</v>
      </c>
      <c r="F19" s="4">
        <v>1580844500</v>
      </c>
      <c r="G19" s="4">
        <v>2570125600</v>
      </c>
      <c r="H19" s="4">
        <v>723153200</v>
      </c>
      <c r="I19" s="4">
        <v>360677800</v>
      </c>
      <c r="J19" s="4">
        <v>305910000</v>
      </c>
      <c r="K19" s="4">
        <v>382548700</v>
      </c>
      <c r="L19" s="4">
        <v>352662300</v>
      </c>
      <c r="M19" s="4">
        <v>297745900</v>
      </c>
      <c r="N19" s="4">
        <v>540940200</v>
      </c>
      <c r="O19" s="4">
        <v>230414100</v>
      </c>
      <c r="P19" s="4">
        <v>291211300</v>
      </c>
      <c r="Q19" s="4">
        <v>185662900</v>
      </c>
      <c r="R19" s="4">
        <v>294001200</v>
      </c>
      <c r="S19">
        <f t="shared" si="0"/>
        <v>13</v>
      </c>
    </row>
    <row r="20" spans="1:19" ht="15">
      <c r="A20" t="s">
        <v>15</v>
      </c>
      <c r="B20" s="4">
        <v>110488200</v>
      </c>
      <c r="C20" s="4">
        <v>232373900</v>
      </c>
      <c r="D20" s="4">
        <v>387673000</v>
      </c>
      <c r="E20" s="4">
        <v>422213400</v>
      </c>
      <c r="F20" s="4">
        <v>1056188600</v>
      </c>
      <c r="G20" s="4">
        <v>2156329300</v>
      </c>
      <c r="H20" s="4">
        <v>794965600</v>
      </c>
      <c r="I20" s="4">
        <v>553980700</v>
      </c>
      <c r="J20" s="4">
        <v>276961100</v>
      </c>
      <c r="K20" s="4">
        <v>486145500</v>
      </c>
      <c r="L20" s="4">
        <v>240953000</v>
      </c>
      <c r="M20" s="4">
        <v>359937200</v>
      </c>
      <c r="N20" s="4">
        <v>443740200</v>
      </c>
      <c r="O20" s="4">
        <v>382119600</v>
      </c>
      <c r="P20" s="4">
        <v>301081100</v>
      </c>
      <c r="Q20" s="4">
        <v>333351000</v>
      </c>
      <c r="R20" s="4">
        <v>343166000</v>
      </c>
      <c r="S20">
        <f t="shared" si="0"/>
        <v>11</v>
      </c>
    </row>
    <row r="21" spans="1:19" ht="15">
      <c r="A21" t="s">
        <v>16</v>
      </c>
      <c r="B21" s="4">
        <v>0</v>
      </c>
      <c r="C21" s="4">
        <v>20544000</v>
      </c>
      <c r="D21" s="4">
        <v>1496000</v>
      </c>
      <c r="E21" s="4">
        <v>4165000</v>
      </c>
      <c r="F21" s="4">
        <v>12750000</v>
      </c>
      <c r="G21" s="4">
        <v>199000100</v>
      </c>
      <c r="H21" s="4">
        <v>37811000</v>
      </c>
      <c r="I21" s="4">
        <v>1795000</v>
      </c>
      <c r="J21" s="4">
        <v>12829000</v>
      </c>
      <c r="K21" s="4">
        <v>9912000</v>
      </c>
      <c r="L21" s="4">
        <v>12405000</v>
      </c>
      <c r="M21" s="4">
        <v>32776000</v>
      </c>
      <c r="N21" s="4">
        <v>4900000</v>
      </c>
      <c r="O21" s="4">
        <v>7500000</v>
      </c>
      <c r="P21" s="4">
        <v>7364000</v>
      </c>
      <c r="Q21" s="4">
        <v>11499900</v>
      </c>
      <c r="R21" s="4">
        <v>600000</v>
      </c>
      <c r="S21">
        <f t="shared" si="0"/>
        <v>46</v>
      </c>
    </row>
    <row r="22" spans="1:19" ht="15">
      <c r="A22" t="s">
        <v>17</v>
      </c>
      <c r="B22" s="4">
        <v>12063100</v>
      </c>
      <c r="C22" s="4">
        <v>22100000</v>
      </c>
      <c r="D22" s="4">
        <v>17084200</v>
      </c>
      <c r="E22" s="4">
        <v>8774900</v>
      </c>
      <c r="F22" s="4">
        <v>4500000</v>
      </c>
      <c r="G22" s="4">
        <v>31351000</v>
      </c>
      <c r="H22" s="4">
        <v>8390800</v>
      </c>
      <c r="I22" s="4">
        <v>2000000</v>
      </c>
      <c r="J22" s="4">
        <v>0</v>
      </c>
      <c r="K22" s="4">
        <v>5333100</v>
      </c>
      <c r="L22" s="4">
        <v>11200000</v>
      </c>
      <c r="M22" s="4">
        <v>150000</v>
      </c>
      <c r="N22" s="4">
        <v>3300000</v>
      </c>
      <c r="O22" s="4">
        <v>55052600</v>
      </c>
      <c r="P22" s="4">
        <v>83653100</v>
      </c>
      <c r="Q22" s="4">
        <v>51500000</v>
      </c>
      <c r="R22" s="4">
        <v>28402000</v>
      </c>
      <c r="S22">
        <f t="shared" si="0"/>
        <v>32</v>
      </c>
    </row>
    <row r="23" spans="1:19" ht="15">
      <c r="A23" t="s">
        <v>18</v>
      </c>
      <c r="B23" s="4">
        <v>15200000</v>
      </c>
      <c r="C23" s="4">
        <v>133000</v>
      </c>
      <c r="D23" s="4">
        <v>1236000</v>
      </c>
      <c r="E23" s="4">
        <v>30284900</v>
      </c>
      <c r="F23" s="4">
        <v>18500000</v>
      </c>
      <c r="G23" s="4">
        <v>18475100</v>
      </c>
      <c r="H23" s="4">
        <v>5775000</v>
      </c>
      <c r="I23" s="4">
        <v>8245000</v>
      </c>
      <c r="J23" s="4">
        <v>52110000</v>
      </c>
      <c r="K23" s="4">
        <v>2500000</v>
      </c>
      <c r="L23" s="4">
        <v>9990000</v>
      </c>
      <c r="M23" s="4">
        <v>11999800</v>
      </c>
      <c r="N23" s="4">
        <v>15841100</v>
      </c>
      <c r="O23" s="4">
        <v>20998000</v>
      </c>
      <c r="P23" s="4">
        <v>14681000</v>
      </c>
      <c r="Q23" s="4">
        <v>7750000</v>
      </c>
      <c r="R23" s="4">
        <v>3995000</v>
      </c>
      <c r="S23">
        <f t="shared" si="0"/>
        <v>41</v>
      </c>
    </row>
    <row r="24" spans="1:19" ht="15">
      <c r="A24" t="s">
        <v>19</v>
      </c>
      <c r="B24" s="4">
        <v>181324800</v>
      </c>
      <c r="C24" s="4">
        <v>320323400</v>
      </c>
      <c r="D24" s="4">
        <v>351457000</v>
      </c>
      <c r="E24" s="4">
        <v>350040000</v>
      </c>
      <c r="F24" s="4">
        <v>1254975000</v>
      </c>
      <c r="G24" s="4">
        <v>2185795000</v>
      </c>
      <c r="H24" s="4">
        <v>956684800</v>
      </c>
      <c r="I24" s="4">
        <v>280104100</v>
      </c>
      <c r="J24" s="4">
        <v>358105800</v>
      </c>
      <c r="K24" s="4">
        <v>200451100</v>
      </c>
      <c r="L24" s="4">
        <v>262517400</v>
      </c>
      <c r="M24" s="4">
        <v>350001100</v>
      </c>
      <c r="N24" s="4">
        <v>440329300</v>
      </c>
      <c r="O24" s="4">
        <v>437672200</v>
      </c>
      <c r="P24" s="4">
        <v>237350200</v>
      </c>
      <c r="Q24" s="4">
        <v>575407500</v>
      </c>
      <c r="R24" s="4">
        <v>683282700</v>
      </c>
      <c r="S24">
        <f t="shared" si="0"/>
        <v>5</v>
      </c>
    </row>
    <row r="25" spans="1:19" ht="15">
      <c r="A25" t="s">
        <v>20</v>
      </c>
      <c r="B25" s="4">
        <v>8319000</v>
      </c>
      <c r="C25" s="4">
        <v>20754000</v>
      </c>
      <c r="D25" s="4">
        <v>25173100</v>
      </c>
      <c r="E25" s="4">
        <v>31812000</v>
      </c>
      <c r="F25" s="4">
        <v>36999900</v>
      </c>
      <c r="G25" s="4">
        <v>258965900</v>
      </c>
      <c r="H25" s="4">
        <v>38825800</v>
      </c>
      <c r="I25" s="4">
        <v>39552000</v>
      </c>
      <c r="J25" s="4">
        <v>12000000</v>
      </c>
      <c r="K25" s="4">
        <v>67285000</v>
      </c>
      <c r="L25" s="4">
        <v>87950300</v>
      </c>
      <c r="M25" s="4">
        <v>63896700</v>
      </c>
      <c r="N25" s="4">
        <v>58003700</v>
      </c>
      <c r="O25" s="4">
        <v>75936300</v>
      </c>
      <c r="P25" s="4">
        <v>156928200</v>
      </c>
      <c r="Q25" s="4">
        <v>68662100</v>
      </c>
      <c r="R25" s="4">
        <v>177927100</v>
      </c>
      <c r="S25">
        <f t="shared" si="0"/>
        <v>20</v>
      </c>
    </row>
    <row r="26" spans="1:19" ht="15">
      <c r="A26" t="s">
        <v>21</v>
      </c>
      <c r="B26" s="4">
        <v>8660000</v>
      </c>
      <c r="C26" s="4">
        <v>25412100</v>
      </c>
      <c r="D26" s="4">
        <v>9174900</v>
      </c>
      <c r="E26" s="4">
        <v>10400000</v>
      </c>
      <c r="F26" s="4">
        <v>24414000</v>
      </c>
      <c r="G26" s="4">
        <v>211689900</v>
      </c>
      <c r="H26" s="4">
        <v>39623200</v>
      </c>
      <c r="I26" s="4">
        <v>6801000</v>
      </c>
      <c r="J26" s="4">
        <v>24507000</v>
      </c>
      <c r="K26" s="4">
        <v>44901200</v>
      </c>
      <c r="L26" s="4">
        <v>1437000</v>
      </c>
      <c r="M26" s="4">
        <v>20151100</v>
      </c>
      <c r="N26" s="4">
        <v>73601100</v>
      </c>
      <c r="O26" s="4">
        <v>47194900</v>
      </c>
      <c r="P26" s="4">
        <v>7916000</v>
      </c>
      <c r="Q26" s="4">
        <v>41714000</v>
      </c>
      <c r="R26" s="4">
        <v>67352000</v>
      </c>
      <c r="S26">
        <f t="shared" si="0"/>
        <v>27</v>
      </c>
    </row>
    <row r="27" spans="1:19" ht="15">
      <c r="A27" t="s">
        <v>22</v>
      </c>
      <c r="B27" s="4">
        <v>18601100</v>
      </c>
      <c r="C27" s="4">
        <v>31097300</v>
      </c>
      <c r="D27" s="4">
        <v>24335000</v>
      </c>
      <c r="E27" s="4">
        <v>30734000</v>
      </c>
      <c r="F27" s="4">
        <v>81203000</v>
      </c>
      <c r="G27" s="4">
        <v>201808700</v>
      </c>
      <c r="H27" s="4">
        <v>23855100</v>
      </c>
      <c r="I27" s="4">
        <v>11978000</v>
      </c>
      <c r="J27" s="4">
        <v>3855000</v>
      </c>
      <c r="K27" s="4">
        <v>47249900</v>
      </c>
      <c r="L27" s="4">
        <v>31999100</v>
      </c>
      <c r="M27" s="4">
        <v>26155000</v>
      </c>
      <c r="N27" s="4">
        <v>53360200</v>
      </c>
      <c r="O27" s="4">
        <v>29150900</v>
      </c>
      <c r="P27" s="4">
        <v>13550000</v>
      </c>
      <c r="Q27" s="4">
        <v>11879900</v>
      </c>
      <c r="R27" s="4">
        <v>8483000</v>
      </c>
      <c r="S27">
        <f t="shared" si="0"/>
        <v>39</v>
      </c>
    </row>
    <row r="28" spans="1:19" ht="15">
      <c r="A28" t="s">
        <v>23</v>
      </c>
      <c r="B28" s="4">
        <v>25450000</v>
      </c>
      <c r="C28" s="4">
        <v>13660000</v>
      </c>
      <c r="D28" s="4">
        <v>26500000</v>
      </c>
      <c r="E28" s="4">
        <v>40638000</v>
      </c>
      <c r="F28" s="4">
        <v>294001900</v>
      </c>
      <c r="G28" s="4">
        <v>93456900</v>
      </c>
      <c r="H28" s="4">
        <v>29464100</v>
      </c>
      <c r="I28" s="4">
        <v>15058100</v>
      </c>
      <c r="J28" s="4">
        <v>2250000</v>
      </c>
      <c r="K28" s="4">
        <v>570000</v>
      </c>
      <c r="L28" s="4">
        <v>813000</v>
      </c>
      <c r="M28" s="4">
        <v>11450000</v>
      </c>
      <c r="N28" s="4">
        <v>15900000</v>
      </c>
      <c r="O28" s="4">
        <v>14865400</v>
      </c>
      <c r="P28" s="4">
        <v>10962200</v>
      </c>
      <c r="Q28" s="4">
        <v>17951000</v>
      </c>
      <c r="R28" s="4">
        <v>21863900</v>
      </c>
      <c r="S28">
        <f t="shared" si="0"/>
        <v>37</v>
      </c>
    </row>
    <row r="29" spans="1:19" ht="15">
      <c r="A29" t="s">
        <v>24</v>
      </c>
      <c r="B29" s="4">
        <v>592742500</v>
      </c>
      <c r="C29" s="4">
        <v>1017575000</v>
      </c>
      <c r="D29" s="4">
        <v>1319811500</v>
      </c>
      <c r="E29" s="4">
        <v>1830836000</v>
      </c>
      <c r="F29" s="4">
        <v>4755470600</v>
      </c>
      <c r="G29" s="4">
        <v>9974626300</v>
      </c>
      <c r="H29" s="4">
        <v>4601198500</v>
      </c>
      <c r="I29" s="4">
        <v>2459501900</v>
      </c>
      <c r="J29" s="4">
        <v>2570053800</v>
      </c>
      <c r="K29" s="4">
        <v>2981236100</v>
      </c>
      <c r="L29" s="4">
        <v>2594990400</v>
      </c>
      <c r="M29" s="4">
        <v>2826973200</v>
      </c>
      <c r="N29" s="4">
        <v>3561300000</v>
      </c>
      <c r="O29" s="4">
        <v>3004165900</v>
      </c>
      <c r="P29" s="4">
        <v>2073337900</v>
      </c>
      <c r="Q29" s="4">
        <v>2372657300</v>
      </c>
      <c r="R29" s="4">
        <v>2981870800</v>
      </c>
      <c r="S29">
        <f t="shared" si="0"/>
        <v>2</v>
      </c>
    </row>
    <row r="30" spans="1:19" ht="15">
      <c r="A30" t="s">
        <v>25</v>
      </c>
      <c r="B30" s="4">
        <v>117436100</v>
      </c>
      <c r="C30" s="4">
        <v>133167100</v>
      </c>
      <c r="D30" s="4">
        <v>184828900</v>
      </c>
      <c r="E30" s="4">
        <v>311798700</v>
      </c>
      <c r="F30" s="4">
        <v>608397300</v>
      </c>
      <c r="G30" s="4">
        <v>1618210500</v>
      </c>
      <c r="H30" s="4">
        <v>859217500</v>
      </c>
      <c r="I30" s="4">
        <v>608475100</v>
      </c>
      <c r="J30" s="4">
        <v>319526600</v>
      </c>
      <c r="K30" s="4">
        <v>549189700</v>
      </c>
      <c r="L30" s="4">
        <v>465209300</v>
      </c>
      <c r="M30" s="4">
        <v>637897700</v>
      </c>
      <c r="N30" s="4">
        <v>582585000</v>
      </c>
      <c r="O30" s="4">
        <v>490680600</v>
      </c>
      <c r="P30" s="4">
        <v>295586300</v>
      </c>
      <c r="Q30" s="4">
        <v>357082400</v>
      </c>
      <c r="R30" s="4">
        <v>283633800</v>
      </c>
      <c r="S30">
        <f t="shared" si="0"/>
        <v>14</v>
      </c>
    </row>
    <row r="31" spans="1:19" ht="15">
      <c r="A31" t="s">
        <v>26</v>
      </c>
      <c r="B31" s="4">
        <v>1500000</v>
      </c>
      <c r="C31" s="4">
        <v>1467000</v>
      </c>
      <c r="D31" s="4">
        <v>3706000</v>
      </c>
      <c r="E31" s="4">
        <v>52657000</v>
      </c>
      <c r="F31" s="4">
        <v>42823000</v>
      </c>
      <c r="G31" s="4">
        <v>132399000</v>
      </c>
      <c r="H31" s="4">
        <v>1518000</v>
      </c>
      <c r="I31" s="4">
        <v>15200000</v>
      </c>
      <c r="J31" s="4">
        <v>925000</v>
      </c>
      <c r="K31" s="4">
        <v>12000100</v>
      </c>
      <c r="L31" s="4">
        <v>4203000</v>
      </c>
      <c r="M31" s="4">
        <v>7649000</v>
      </c>
      <c r="N31" s="4">
        <v>3961900</v>
      </c>
      <c r="O31" s="4">
        <v>4145000</v>
      </c>
      <c r="P31" s="4">
        <v>5350000</v>
      </c>
      <c r="Q31" s="4">
        <v>2178500</v>
      </c>
      <c r="R31" s="4">
        <v>38629000</v>
      </c>
      <c r="S31">
        <f t="shared" si="0"/>
        <v>31</v>
      </c>
    </row>
    <row r="32" spans="1:19" ht="15">
      <c r="A32" t="s">
        <v>27</v>
      </c>
      <c r="B32" s="4">
        <v>65787000</v>
      </c>
      <c r="C32" s="4">
        <v>72425000</v>
      </c>
      <c r="D32" s="4">
        <v>83205900</v>
      </c>
      <c r="E32" s="4">
        <v>120212600</v>
      </c>
      <c r="F32" s="4">
        <v>242096000</v>
      </c>
      <c r="G32" s="4">
        <v>286348200</v>
      </c>
      <c r="H32" s="4">
        <v>131933300</v>
      </c>
      <c r="I32" s="4">
        <v>106266000</v>
      </c>
      <c r="J32" s="4">
        <v>87507800</v>
      </c>
      <c r="K32" s="4">
        <v>116109100</v>
      </c>
      <c r="L32" s="4">
        <v>80822000</v>
      </c>
      <c r="M32" s="4">
        <v>117313800</v>
      </c>
      <c r="N32" s="4">
        <v>101129700</v>
      </c>
      <c r="O32" s="4">
        <v>255345300</v>
      </c>
      <c r="P32" s="4">
        <v>133696400</v>
      </c>
      <c r="Q32" s="4">
        <v>151558700</v>
      </c>
      <c r="R32" s="4">
        <v>81658100</v>
      </c>
      <c r="S32">
        <f t="shared" si="0"/>
        <v>25</v>
      </c>
    </row>
    <row r="33" spans="1:19" ht="15">
      <c r="A33" t="s">
        <v>28</v>
      </c>
      <c r="B33" s="4">
        <v>168638900</v>
      </c>
      <c r="C33" s="4">
        <v>164921400</v>
      </c>
      <c r="D33" s="4">
        <v>249479700</v>
      </c>
      <c r="E33" s="4">
        <v>341556500</v>
      </c>
      <c r="F33" s="4">
        <v>608333600</v>
      </c>
      <c r="G33" s="4">
        <v>909835700</v>
      </c>
      <c r="H33" s="4">
        <v>429408700</v>
      </c>
      <c r="I33" s="4">
        <v>377173200</v>
      </c>
      <c r="J33" s="4">
        <v>224145300</v>
      </c>
      <c r="K33" s="4">
        <v>379523100</v>
      </c>
      <c r="L33" s="4">
        <v>298370400</v>
      </c>
      <c r="M33" s="4">
        <v>326293900</v>
      </c>
      <c r="N33" s="4">
        <v>479882800</v>
      </c>
      <c r="O33" s="4">
        <v>478587500</v>
      </c>
      <c r="P33" s="4">
        <v>266238800</v>
      </c>
      <c r="Q33" s="4">
        <v>139510200</v>
      </c>
      <c r="R33" s="4">
        <v>274638000</v>
      </c>
      <c r="S33">
        <f t="shared" si="0"/>
        <v>15</v>
      </c>
    </row>
    <row r="34" spans="1:19" ht="15">
      <c r="A34" t="s">
        <v>29</v>
      </c>
      <c r="B34" s="4">
        <v>83103700</v>
      </c>
      <c r="C34" s="4">
        <v>51908700</v>
      </c>
      <c r="D34" s="4">
        <v>67430000</v>
      </c>
      <c r="E34" s="4">
        <v>611622700</v>
      </c>
      <c r="F34" s="4">
        <v>165690000</v>
      </c>
      <c r="G34" s="4">
        <v>555400500</v>
      </c>
      <c r="H34" s="4">
        <v>237166900</v>
      </c>
      <c r="I34" s="4">
        <v>74006100</v>
      </c>
      <c r="J34" s="4">
        <v>74270000</v>
      </c>
      <c r="K34" s="4">
        <v>26017000</v>
      </c>
      <c r="L34" s="4">
        <v>55951900</v>
      </c>
      <c r="M34" s="4">
        <v>41690000</v>
      </c>
      <c r="N34" s="4">
        <v>90664200</v>
      </c>
      <c r="O34" s="4">
        <v>89465200</v>
      </c>
      <c r="P34" s="4">
        <v>18299100</v>
      </c>
      <c r="Q34" s="4">
        <v>60944800</v>
      </c>
      <c r="R34" s="4">
        <v>133670300</v>
      </c>
      <c r="S34">
        <f t="shared" si="0"/>
        <v>22</v>
      </c>
    </row>
    <row r="35" spans="1:19" ht="15">
      <c r="A35" t="s">
        <v>30</v>
      </c>
      <c r="B35" s="4">
        <v>0</v>
      </c>
      <c r="C35" s="4">
        <v>10580000</v>
      </c>
      <c r="D35" s="4">
        <v>8250000</v>
      </c>
      <c r="E35" s="4">
        <v>3500000</v>
      </c>
      <c r="F35" s="4">
        <v>235693000</v>
      </c>
      <c r="G35" s="4">
        <v>19499900</v>
      </c>
      <c r="H35" s="4">
        <v>30000300</v>
      </c>
      <c r="I35" s="4">
        <v>750000</v>
      </c>
      <c r="J35" s="4">
        <v>850000</v>
      </c>
      <c r="K35" s="4">
        <v>3410000</v>
      </c>
      <c r="L35" s="4">
        <v>10000000</v>
      </c>
      <c r="M35" s="4">
        <v>1000000</v>
      </c>
      <c r="N35" s="4">
        <v>5900000</v>
      </c>
      <c r="O35" s="4">
        <v>0</v>
      </c>
      <c r="P35" s="4">
        <v>0</v>
      </c>
      <c r="Q35" s="4">
        <v>0</v>
      </c>
      <c r="R35" s="4">
        <v>0</v>
      </c>
      <c r="S35">
        <f t="shared" si="0"/>
        <v>47</v>
      </c>
    </row>
    <row r="36" spans="1:19" ht="15">
      <c r="A36" t="s">
        <v>31</v>
      </c>
      <c r="B36" s="4">
        <v>0</v>
      </c>
      <c r="C36" s="4">
        <v>0</v>
      </c>
      <c r="D36" s="4">
        <v>0</v>
      </c>
      <c r="E36" s="4">
        <v>0</v>
      </c>
      <c r="F36" s="4">
        <v>15364000</v>
      </c>
      <c r="G36" s="4">
        <v>16680000</v>
      </c>
      <c r="H36" s="4">
        <v>24820000</v>
      </c>
      <c r="I36" s="4">
        <v>0</v>
      </c>
      <c r="J36" s="4">
        <v>0</v>
      </c>
      <c r="K36" s="4">
        <v>0</v>
      </c>
      <c r="L36" s="4">
        <v>25935000</v>
      </c>
      <c r="M36" s="4">
        <v>0</v>
      </c>
      <c r="N36" s="4">
        <v>3000000</v>
      </c>
      <c r="O36" s="4">
        <v>15620000</v>
      </c>
      <c r="P36" s="4">
        <v>14530000</v>
      </c>
      <c r="Q36" s="4">
        <v>1910000</v>
      </c>
      <c r="R36" s="4">
        <v>3215000</v>
      </c>
      <c r="S36">
        <f t="shared" si="0"/>
        <v>43</v>
      </c>
    </row>
    <row r="37" spans="1:19" ht="15">
      <c r="A37" t="s">
        <v>32</v>
      </c>
      <c r="B37" s="4">
        <v>201710800</v>
      </c>
      <c r="C37" s="4">
        <v>157665000</v>
      </c>
      <c r="D37" s="4">
        <v>270392200</v>
      </c>
      <c r="E37" s="4">
        <v>320186000</v>
      </c>
      <c r="F37" s="4">
        <v>765801300</v>
      </c>
      <c r="G37" s="4">
        <v>1709852500</v>
      </c>
      <c r="H37" s="4">
        <v>542426500</v>
      </c>
      <c r="I37" s="4">
        <v>540596200</v>
      </c>
      <c r="J37" s="4">
        <v>381869600</v>
      </c>
      <c r="K37" s="4">
        <v>285032200</v>
      </c>
      <c r="L37" s="4">
        <v>323137800</v>
      </c>
      <c r="M37" s="4">
        <v>426945600</v>
      </c>
      <c r="N37" s="4">
        <v>462644400</v>
      </c>
      <c r="O37" s="4">
        <v>405735200</v>
      </c>
      <c r="P37" s="4">
        <v>244621400</v>
      </c>
      <c r="Q37" s="4">
        <v>456256200</v>
      </c>
      <c r="R37" s="4">
        <v>325214000</v>
      </c>
      <c r="S37">
        <f t="shared" si="0"/>
        <v>12</v>
      </c>
    </row>
    <row r="38" spans="1:19" ht="15">
      <c r="A38" t="s">
        <v>33</v>
      </c>
      <c r="B38" s="4">
        <v>9835000</v>
      </c>
      <c r="C38" s="4">
        <v>0</v>
      </c>
      <c r="D38" s="4">
        <v>1050000</v>
      </c>
      <c r="E38" s="4">
        <v>500000</v>
      </c>
      <c r="F38" s="4">
        <v>2120000</v>
      </c>
      <c r="G38" s="4">
        <v>1009000</v>
      </c>
      <c r="H38" s="4">
        <v>1017000</v>
      </c>
      <c r="I38" s="4">
        <v>0</v>
      </c>
      <c r="J38" s="4">
        <v>14499900</v>
      </c>
      <c r="K38" s="4">
        <v>2000000</v>
      </c>
      <c r="L38" s="4">
        <v>0</v>
      </c>
      <c r="M38" s="4">
        <v>0</v>
      </c>
      <c r="N38" s="4">
        <v>150000</v>
      </c>
      <c r="O38" s="4">
        <v>5455900</v>
      </c>
      <c r="P38" s="4">
        <v>8786000</v>
      </c>
      <c r="Q38" s="4">
        <v>0</v>
      </c>
      <c r="R38" s="4">
        <v>4000000</v>
      </c>
      <c r="S38">
        <f t="shared" si="0"/>
        <v>40</v>
      </c>
    </row>
    <row r="39" spans="1:19" ht="15">
      <c r="A39" t="s">
        <v>34</v>
      </c>
      <c r="B39" s="4">
        <v>502000</v>
      </c>
      <c r="C39" s="4">
        <v>10436000</v>
      </c>
      <c r="D39" s="4">
        <v>3700100</v>
      </c>
      <c r="E39" s="4">
        <v>17851000</v>
      </c>
      <c r="F39" s="4">
        <v>50269000</v>
      </c>
      <c r="G39" s="4">
        <v>134791200</v>
      </c>
      <c r="H39" s="4">
        <v>88351700</v>
      </c>
      <c r="I39" s="4">
        <v>12618000</v>
      </c>
      <c r="J39" s="4">
        <v>201109100</v>
      </c>
      <c r="K39" s="4">
        <v>209200</v>
      </c>
      <c r="L39" s="4">
        <v>7400000</v>
      </c>
      <c r="M39" s="4">
        <v>6500000</v>
      </c>
      <c r="N39" s="4">
        <v>0</v>
      </c>
      <c r="O39" s="4">
        <v>16000000</v>
      </c>
      <c r="P39" s="4">
        <v>0</v>
      </c>
      <c r="Q39" s="4">
        <v>11500000</v>
      </c>
      <c r="R39" s="4">
        <v>0</v>
      </c>
      <c r="S39">
        <f t="shared" si="0"/>
        <v>47</v>
      </c>
    </row>
    <row r="40" spans="1:19" ht="15">
      <c r="A40" t="s">
        <v>35</v>
      </c>
      <c r="B40" s="4">
        <v>27033100</v>
      </c>
      <c r="C40" s="4">
        <v>42648100</v>
      </c>
      <c r="D40" s="4">
        <v>44803100</v>
      </c>
      <c r="E40" s="4">
        <v>153949000</v>
      </c>
      <c r="F40" s="4">
        <v>229950400</v>
      </c>
      <c r="G40" s="4">
        <v>655641000</v>
      </c>
      <c r="H40" s="4">
        <v>218657100</v>
      </c>
      <c r="I40" s="4">
        <v>181842000</v>
      </c>
      <c r="J40" s="4">
        <v>134878300</v>
      </c>
      <c r="K40" s="4">
        <v>124295100</v>
      </c>
      <c r="L40" s="4">
        <v>91426400</v>
      </c>
      <c r="M40" s="4">
        <v>105289000</v>
      </c>
      <c r="N40" s="4">
        <v>129843900</v>
      </c>
      <c r="O40" s="4">
        <v>230304500</v>
      </c>
      <c r="P40" s="4">
        <v>37879400</v>
      </c>
      <c r="Q40" s="4">
        <v>56944100</v>
      </c>
      <c r="R40" s="4">
        <v>94188100</v>
      </c>
      <c r="S40">
        <f t="shared" si="0"/>
        <v>24</v>
      </c>
    </row>
    <row r="41" spans="1:19" ht="15">
      <c r="A41" t="s">
        <v>36</v>
      </c>
      <c r="B41" s="4">
        <v>193557100</v>
      </c>
      <c r="C41" s="4">
        <v>397049100</v>
      </c>
      <c r="D41" s="4">
        <v>441006100</v>
      </c>
      <c r="E41" s="4">
        <v>398258300</v>
      </c>
      <c r="F41" s="4">
        <v>846299700</v>
      </c>
      <c r="G41" s="4">
        <v>2835878300</v>
      </c>
      <c r="H41" s="4">
        <v>1420375000</v>
      </c>
      <c r="I41" s="4">
        <v>918787600</v>
      </c>
      <c r="J41" s="4">
        <v>828614600</v>
      </c>
      <c r="K41" s="4">
        <v>976873700</v>
      </c>
      <c r="L41" s="4">
        <v>874105900</v>
      </c>
      <c r="M41" s="4">
        <v>716315900</v>
      </c>
      <c r="N41" s="4">
        <v>613206500</v>
      </c>
      <c r="O41" s="4">
        <v>724766500</v>
      </c>
      <c r="P41" s="4">
        <v>545438400</v>
      </c>
      <c r="Q41" s="4">
        <v>450763500</v>
      </c>
      <c r="R41" s="4">
        <v>540415300</v>
      </c>
      <c r="S41">
        <f t="shared" si="0"/>
        <v>9</v>
      </c>
    </row>
    <row r="42" spans="1:19" ht="15">
      <c r="A42" t="s">
        <v>37</v>
      </c>
      <c r="B42" s="4">
        <v>3550000</v>
      </c>
      <c r="C42" s="4">
        <v>12912000</v>
      </c>
      <c r="D42" s="4">
        <v>27033000</v>
      </c>
      <c r="E42" s="4">
        <v>7700100</v>
      </c>
      <c r="F42" s="4">
        <v>10450100</v>
      </c>
      <c r="G42" s="4">
        <v>17508000</v>
      </c>
      <c r="H42" s="4">
        <v>13450000</v>
      </c>
      <c r="I42" s="4">
        <v>13664200</v>
      </c>
      <c r="J42" s="4">
        <v>1989900</v>
      </c>
      <c r="K42" s="4">
        <v>20136900</v>
      </c>
      <c r="L42" s="4">
        <v>75448100</v>
      </c>
      <c r="M42" s="4">
        <v>30530300</v>
      </c>
      <c r="N42" s="4">
        <v>126591400</v>
      </c>
      <c r="O42" s="4">
        <v>58118200</v>
      </c>
      <c r="P42" s="4">
        <v>5199000</v>
      </c>
      <c r="Q42" s="4">
        <v>23078000</v>
      </c>
      <c r="R42" s="4">
        <v>61799100</v>
      </c>
      <c r="S42">
        <f t="shared" si="0"/>
        <v>28</v>
      </c>
    </row>
    <row r="43" spans="1:19" ht="15">
      <c r="A43" t="s">
        <v>38</v>
      </c>
      <c r="B43" s="4">
        <v>575000</v>
      </c>
      <c r="C43" s="4">
        <v>1755000</v>
      </c>
      <c r="D43" s="4">
        <v>9674100</v>
      </c>
      <c r="E43" s="4">
        <v>24241000</v>
      </c>
      <c r="F43" s="4">
        <v>27845000</v>
      </c>
      <c r="G43" s="4">
        <v>27303000</v>
      </c>
      <c r="H43" s="4">
        <v>33260800</v>
      </c>
      <c r="I43" s="4">
        <v>31710900</v>
      </c>
      <c r="J43" s="4">
        <v>37407000</v>
      </c>
      <c r="K43" s="4">
        <v>39600000</v>
      </c>
      <c r="L43" s="4">
        <v>127352000</v>
      </c>
      <c r="M43" s="4">
        <v>19600000</v>
      </c>
      <c r="N43" s="4">
        <v>29432000</v>
      </c>
      <c r="O43" s="4">
        <v>12633200</v>
      </c>
      <c r="P43" s="4">
        <v>15400000</v>
      </c>
      <c r="Q43" s="4">
        <v>28577000</v>
      </c>
      <c r="R43" s="4">
        <v>14500000</v>
      </c>
      <c r="S43">
        <f t="shared" si="0"/>
        <v>38</v>
      </c>
    </row>
    <row r="44" spans="1:19" ht="15">
      <c r="A44" t="s">
        <v>39</v>
      </c>
      <c r="B44" s="4">
        <v>265346100</v>
      </c>
      <c r="C44" s="4">
        <v>282760300</v>
      </c>
      <c r="D44" s="4">
        <v>775280200</v>
      </c>
      <c r="E44" s="4">
        <v>1227640700</v>
      </c>
      <c r="F44" s="4">
        <v>3250493100</v>
      </c>
      <c r="G44" s="4">
        <v>6442351000</v>
      </c>
      <c r="H44" s="4">
        <v>1892701000</v>
      </c>
      <c r="I44" s="4">
        <v>696742400</v>
      </c>
      <c r="J44" s="4">
        <v>621052200</v>
      </c>
      <c r="K44" s="4">
        <v>758252900</v>
      </c>
      <c r="L44" s="4">
        <v>1147188500</v>
      </c>
      <c r="M44" s="4">
        <v>1301400300</v>
      </c>
      <c r="N44" s="4">
        <v>1145466200</v>
      </c>
      <c r="O44" s="4">
        <v>1348748900</v>
      </c>
      <c r="P44" s="4">
        <v>935382500</v>
      </c>
      <c r="Q44" s="4">
        <v>1338924200</v>
      </c>
      <c r="R44" s="4">
        <v>2283659600</v>
      </c>
      <c r="S44">
        <f t="shared" si="0"/>
        <v>3</v>
      </c>
    </row>
    <row r="45" spans="1:19" ht="15">
      <c r="A45" t="s">
        <v>40</v>
      </c>
      <c r="B45" s="4">
        <v>65670100</v>
      </c>
      <c r="C45" s="4">
        <v>152361100</v>
      </c>
      <c r="D45" s="4">
        <v>213517600</v>
      </c>
      <c r="E45" s="4">
        <v>306567800</v>
      </c>
      <c r="F45" s="4">
        <v>454696700</v>
      </c>
      <c r="G45" s="4">
        <v>917275600</v>
      </c>
      <c r="H45" s="4">
        <v>211254600</v>
      </c>
      <c r="I45" s="4">
        <v>249764700</v>
      </c>
      <c r="J45" s="4">
        <v>180302500</v>
      </c>
      <c r="K45" s="4">
        <v>69146300</v>
      </c>
      <c r="L45" s="4">
        <v>109736400</v>
      </c>
      <c r="M45" s="4">
        <v>69884000</v>
      </c>
      <c r="N45" s="4">
        <v>213545500</v>
      </c>
      <c r="O45" s="4">
        <v>212325100</v>
      </c>
      <c r="P45" s="4">
        <v>116614600</v>
      </c>
      <c r="Q45" s="4">
        <v>156810000</v>
      </c>
      <c r="R45" s="4">
        <v>203315800</v>
      </c>
      <c r="S45">
        <f t="shared" si="0"/>
        <v>19</v>
      </c>
    </row>
    <row r="46" spans="1:19" ht="15">
      <c r="A46" t="s">
        <v>41</v>
      </c>
      <c r="B46" s="4">
        <v>6100100</v>
      </c>
      <c r="C46" s="4">
        <v>31803000</v>
      </c>
      <c r="D46" s="4">
        <v>27750000</v>
      </c>
      <c r="E46" s="4">
        <v>100540000</v>
      </c>
      <c r="F46" s="4">
        <v>64250000</v>
      </c>
      <c r="G46" s="4">
        <v>49420000</v>
      </c>
      <c r="H46" s="4">
        <v>25300000</v>
      </c>
      <c r="I46" s="4">
        <v>30750000</v>
      </c>
      <c r="J46" s="4">
        <v>35135000</v>
      </c>
      <c r="K46" s="4">
        <v>66386000</v>
      </c>
      <c r="L46" s="4">
        <v>0</v>
      </c>
      <c r="M46" s="4">
        <v>14570000</v>
      </c>
      <c r="N46" s="4">
        <v>8134100</v>
      </c>
      <c r="O46" s="4">
        <v>16625800</v>
      </c>
      <c r="P46" s="4">
        <v>4506000</v>
      </c>
      <c r="Q46" s="4">
        <v>13000000</v>
      </c>
      <c r="R46" s="4">
        <v>26500000</v>
      </c>
      <c r="S46">
        <f t="shared" si="0"/>
        <v>33</v>
      </c>
    </row>
    <row r="47" spans="1:19" ht="15">
      <c r="A47" t="s">
        <v>42</v>
      </c>
      <c r="B47" s="4">
        <v>34271900</v>
      </c>
      <c r="C47" s="4">
        <v>93823100</v>
      </c>
      <c r="D47" s="4">
        <v>125387000</v>
      </c>
      <c r="E47" s="4">
        <v>54264800</v>
      </c>
      <c r="F47" s="4">
        <v>537453000</v>
      </c>
      <c r="G47" s="4">
        <v>810640800</v>
      </c>
      <c r="H47" s="4">
        <v>204924000</v>
      </c>
      <c r="I47" s="4">
        <v>164521200</v>
      </c>
      <c r="J47" s="4">
        <v>116097000</v>
      </c>
      <c r="K47" s="4">
        <v>149211800</v>
      </c>
      <c r="L47" s="4">
        <v>128482000</v>
      </c>
      <c r="M47" s="4">
        <v>116127300</v>
      </c>
      <c r="N47" s="4">
        <v>287870200</v>
      </c>
      <c r="O47" s="4">
        <v>154412400</v>
      </c>
      <c r="P47" s="4">
        <v>91366000</v>
      </c>
      <c r="Q47" s="4">
        <v>173536400</v>
      </c>
      <c r="R47" s="4">
        <v>238627900</v>
      </c>
      <c r="S47">
        <f t="shared" si="0"/>
        <v>17</v>
      </c>
    </row>
    <row r="48" spans="1:19" ht="15">
      <c r="A48" t="s">
        <v>43</v>
      </c>
      <c r="B48" s="4">
        <v>138892600</v>
      </c>
      <c r="C48" s="4">
        <v>294246800</v>
      </c>
      <c r="D48" s="4">
        <v>415298600</v>
      </c>
      <c r="E48" s="4">
        <v>448302600</v>
      </c>
      <c r="F48" s="4">
        <v>1477455300</v>
      </c>
      <c r="G48" s="4">
        <v>2791424500</v>
      </c>
      <c r="H48" s="4">
        <v>928025600</v>
      </c>
      <c r="I48" s="4">
        <v>405953900</v>
      </c>
      <c r="J48" s="4">
        <v>461945000</v>
      </c>
      <c r="K48" s="4">
        <v>619090200</v>
      </c>
      <c r="L48" s="4">
        <v>439019100</v>
      </c>
      <c r="M48" s="4">
        <v>858728900</v>
      </c>
      <c r="N48" s="4">
        <v>809312500</v>
      </c>
      <c r="O48" s="4">
        <v>679002200</v>
      </c>
      <c r="P48" s="4">
        <v>419140000</v>
      </c>
      <c r="Q48" s="4">
        <v>508438200</v>
      </c>
      <c r="R48" s="4">
        <v>520143500</v>
      </c>
      <c r="S48">
        <f t="shared" si="0"/>
        <v>10</v>
      </c>
    </row>
    <row r="49" spans="1:19" ht="15">
      <c r="A49" t="s">
        <v>44</v>
      </c>
      <c r="B49" s="4">
        <v>7760000</v>
      </c>
      <c r="C49" s="4">
        <v>4080000</v>
      </c>
      <c r="D49" s="4">
        <v>12500000</v>
      </c>
      <c r="E49" s="4">
        <v>1300000</v>
      </c>
      <c r="F49" s="4">
        <v>4605000</v>
      </c>
      <c r="G49" s="4">
        <v>31039900</v>
      </c>
      <c r="H49" s="4">
        <v>32000000</v>
      </c>
      <c r="I49" s="4">
        <v>500000</v>
      </c>
      <c r="J49" s="4">
        <v>100000</v>
      </c>
      <c r="K49" s="4">
        <v>1250000</v>
      </c>
      <c r="L49" s="4">
        <v>1500000</v>
      </c>
      <c r="M49" s="4">
        <v>14291100</v>
      </c>
      <c r="N49" s="4">
        <v>16049000</v>
      </c>
      <c r="O49" s="4">
        <v>10800000</v>
      </c>
      <c r="P49" s="4">
        <v>0</v>
      </c>
      <c r="Q49" s="4">
        <v>4494500</v>
      </c>
      <c r="R49" s="4">
        <v>0</v>
      </c>
      <c r="S49">
        <f t="shared" si="0"/>
        <v>47</v>
      </c>
    </row>
    <row r="50" spans="1:19" ht="15">
      <c r="A50" t="s">
        <v>45</v>
      </c>
      <c r="B50" s="4">
        <v>3420000</v>
      </c>
      <c r="C50" s="4">
        <v>300000</v>
      </c>
      <c r="D50" s="4">
        <v>11475000</v>
      </c>
      <c r="E50" s="4">
        <v>25950200</v>
      </c>
      <c r="F50" s="4">
        <v>23850000</v>
      </c>
      <c r="G50" s="4">
        <v>74600000</v>
      </c>
      <c r="H50" s="4">
        <v>110681600</v>
      </c>
      <c r="I50" s="4">
        <v>95043000</v>
      </c>
      <c r="J50" s="4">
        <v>53116000</v>
      </c>
      <c r="K50" s="4">
        <v>38314900</v>
      </c>
      <c r="L50" s="4">
        <v>76221300</v>
      </c>
      <c r="M50" s="4">
        <v>80701400</v>
      </c>
      <c r="N50" s="4">
        <v>7039000</v>
      </c>
      <c r="O50" s="4">
        <v>40701300</v>
      </c>
      <c r="P50" s="4">
        <v>39224100</v>
      </c>
      <c r="Q50" s="4">
        <v>64807100</v>
      </c>
      <c r="R50" s="4">
        <v>40383000</v>
      </c>
      <c r="S50">
        <f t="shared" si="0"/>
        <v>30</v>
      </c>
    </row>
    <row r="51" spans="1:19" ht="15">
      <c r="A51" t="s">
        <v>46</v>
      </c>
      <c r="B51" s="4">
        <v>34100000</v>
      </c>
      <c r="C51" s="4">
        <v>91070000</v>
      </c>
      <c r="D51" s="4">
        <v>39299800</v>
      </c>
      <c r="E51" s="4">
        <v>131944000</v>
      </c>
      <c r="F51" s="4">
        <v>135094200</v>
      </c>
      <c r="G51" s="4">
        <v>388444000</v>
      </c>
      <c r="H51" s="4">
        <v>97141300</v>
      </c>
      <c r="I51" s="4">
        <v>76499900</v>
      </c>
      <c r="J51" s="4">
        <v>14342000</v>
      </c>
      <c r="K51" s="4">
        <v>13565000</v>
      </c>
      <c r="L51" s="4">
        <v>1627000</v>
      </c>
      <c r="M51" s="4">
        <v>8294100</v>
      </c>
      <c r="N51" s="4">
        <v>84462000</v>
      </c>
      <c r="O51" s="4">
        <v>21190100</v>
      </c>
      <c r="P51" s="4">
        <v>5000000</v>
      </c>
      <c r="Q51" s="4">
        <v>20715000</v>
      </c>
      <c r="R51" s="4">
        <v>22023000</v>
      </c>
      <c r="S51">
        <f t="shared" si="0"/>
        <v>36</v>
      </c>
    </row>
    <row r="52" spans="1:19" ht="15">
      <c r="A52" t="s">
        <v>47</v>
      </c>
      <c r="B52" s="4">
        <v>0</v>
      </c>
      <c r="C52" s="4">
        <v>0</v>
      </c>
      <c r="D52" s="4">
        <v>0</v>
      </c>
      <c r="E52" s="4">
        <v>0</v>
      </c>
      <c r="F52" s="4">
        <v>425000</v>
      </c>
      <c r="G52" s="4">
        <v>188000</v>
      </c>
      <c r="H52" s="4">
        <v>500000</v>
      </c>
      <c r="I52" s="4">
        <v>7440000</v>
      </c>
      <c r="J52" s="4">
        <v>3500000</v>
      </c>
      <c r="K52" s="4">
        <v>1450000</v>
      </c>
      <c r="L52" s="4">
        <v>0</v>
      </c>
      <c r="M52" s="4">
        <v>0</v>
      </c>
      <c r="N52" s="4">
        <v>4028800</v>
      </c>
      <c r="O52" s="4">
        <v>500000</v>
      </c>
      <c r="P52" s="4">
        <v>800000</v>
      </c>
      <c r="Q52" s="4">
        <v>0</v>
      </c>
      <c r="R52" s="4">
        <v>3046000</v>
      </c>
      <c r="S52">
        <f t="shared" si="0"/>
        <v>44</v>
      </c>
    </row>
    <row r="53" spans="1:19" ht="15">
      <c r="A53" t="s">
        <v>48</v>
      </c>
      <c r="B53" s="4">
        <v>157677000</v>
      </c>
      <c r="C53" s="4">
        <v>141418000</v>
      </c>
      <c r="D53" s="4">
        <v>101832000</v>
      </c>
      <c r="E53" s="4">
        <v>98044200</v>
      </c>
      <c r="F53" s="4">
        <v>475999700</v>
      </c>
      <c r="G53" s="4">
        <v>457903000</v>
      </c>
      <c r="H53" s="4">
        <v>189195900</v>
      </c>
      <c r="I53" s="4">
        <v>110186100</v>
      </c>
      <c r="J53" s="4">
        <v>75945300</v>
      </c>
      <c r="K53" s="4">
        <v>83692200</v>
      </c>
      <c r="L53" s="4">
        <v>99545800</v>
      </c>
      <c r="M53" s="4">
        <v>40999900</v>
      </c>
      <c r="N53" s="4">
        <v>123382000</v>
      </c>
      <c r="O53" s="4">
        <v>71422100</v>
      </c>
      <c r="P53" s="4">
        <v>48031000</v>
      </c>
      <c r="Q53" s="4">
        <v>52058700</v>
      </c>
      <c r="R53" s="4">
        <v>103055900</v>
      </c>
      <c r="S53">
        <f t="shared" si="0"/>
        <v>23</v>
      </c>
    </row>
    <row r="54" spans="1:19" ht="15">
      <c r="A54" t="s">
        <v>49</v>
      </c>
      <c r="B54" s="4">
        <v>454830400</v>
      </c>
      <c r="C54" s="4">
        <v>520149400</v>
      </c>
      <c r="D54" s="4">
        <v>788449500</v>
      </c>
      <c r="E54" s="4">
        <v>1091152200</v>
      </c>
      <c r="F54" s="4">
        <v>2873599300</v>
      </c>
      <c r="G54" s="4">
        <v>5749542300</v>
      </c>
      <c r="H54" s="4">
        <v>2785889800</v>
      </c>
      <c r="I54" s="4">
        <v>1180833900</v>
      </c>
      <c r="J54" s="4">
        <v>1185267400</v>
      </c>
      <c r="K54" s="4">
        <v>1092525200</v>
      </c>
      <c r="L54" s="4">
        <v>1164649200</v>
      </c>
      <c r="M54" s="4">
        <v>1374875200</v>
      </c>
      <c r="N54" s="4">
        <v>1411657600</v>
      </c>
      <c r="O54" s="4">
        <v>1276335800</v>
      </c>
      <c r="P54" s="4">
        <v>687663800</v>
      </c>
      <c r="Q54" s="4">
        <v>890640200</v>
      </c>
      <c r="R54" s="4">
        <v>1460761900</v>
      </c>
      <c r="S54">
        <f t="shared" si="0"/>
        <v>4</v>
      </c>
    </row>
    <row r="55" spans="1:19" ht="15">
      <c r="A55" t="s">
        <v>50</v>
      </c>
      <c r="B55" s="4">
        <v>25000100</v>
      </c>
      <c r="C55" s="4">
        <v>52270100</v>
      </c>
      <c r="D55" s="4">
        <v>98682000</v>
      </c>
      <c r="E55" s="4">
        <v>116190800</v>
      </c>
      <c r="F55" s="4">
        <v>401956200</v>
      </c>
      <c r="G55" s="4">
        <v>654135300</v>
      </c>
      <c r="H55" s="4">
        <v>210962600</v>
      </c>
      <c r="I55" s="4">
        <v>108965400</v>
      </c>
      <c r="J55" s="4">
        <v>110110700</v>
      </c>
      <c r="K55" s="4">
        <v>202960100</v>
      </c>
      <c r="L55" s="4">
        <v>153463900</v>
      </c>
      <c r="M55" s="4">
        <v>169630800</v>
      </c>
      <c r="N55" s="4">
        <v>142113600</v>
      </c>
      <c r="O55" s="4">
        <v>210175100</v>
      </c>
      <c r="P55" s="4">
        <v>154520100</v>
      </c>
      <c r="Q55" s="4">
        <v>143010900</v>
      </c>
      <c r="R55" s="4">
        <v>222898400</v>
      </c>
      <c r="S55">
        <f t="shared" si="0"/>
        <v>18</v>
      </c>
    </row>
    <row r="56" spans="1:19" ht="15">
      <c r="A56" t="s">
        <v>51</v>
      </c>
      <c r="B56" s="4">
        <v>252891900</v>
      </c>
      <c r="C56" s="4">
        <v>318803700</v>
      </c>
      <c r="D56" s="4">
        <v>326481700</v>
      </c>
      <c r="E56" s="4">
        <v>706112900</v>
      </c>
      <c r="F56" s="4">
        <v>1126529200</v>
      </c>
      <c r="G56" s="4">
        <v>3103872200</v>
      </c>
      <c r="H56" s="4">
        <v>936116300</v>
      </c>
      <c r="I56" s="4">
        <v>412935900</v>
      </c>
      <c r="J56" s="4">
        <v>340941800</v>
      </c>
      <c r="K56" s="4">
        <v>278938400</v>
      </c>
      <c r="L56" s="4">
        <v>492130500</v>
      </c>
      <c r="M56" s="4">
        <v>433059900</v>
      </c>
      <c r="N56" s="4">
        <v>532887700</v>
      </c>
      <c r="O56" s="4">
        <v>515567500</v>
      </c>
      <c r="P56" s="4">
        <v>252872000</v>
      </c>
      <c r="Q56" s="4">
        <v>375436300</v>
      </c>
      <c r="R56" s="4">
        <v>607602800</v>
      </c>
      <c r="S56">
        <f t="shared" si="0"/>
        <v>7</v>
      </c>
    </row>
    <row r="57" spans="1:19" ht="15">
      <c r="A57" t="s">
        <v>52</v>
      </c>
      <c r="B57" s="4">
        <v>4158000</v>
      </c>
      <c r="C57" s="4">
        <v>255000</v>
      </c>
      <c r="D57" s="4">
        <v>3209000</v>
      </c>
      <c r="E57" s="4">
        <v>1356900</v>
      </c>
      <c r="F57" s="4">
        <v>0</v>
      </c>
      <c r="G57" s="4">
        <v>8393000</v>
      </c>
      <c r="H57" s="4">
        <v>11600000</v>
      </c>
      <c r="I57" s="4">
        <v>1500000</v>
      </c>
      <c r="J57" s="4">
        <v>1193000</v>
      </c>
      <c r="K57" s="4">
        <v>5100000</v>
      </c>
      <c r="L57" s="4">
        <v>35206000</v>
      </c>
      <c r="M57" s="4">
        <v>6293000</v>
      </c>
      <c r="N57" s="4">
        <v>6575000</v>
      </c>
      <c r="O57" s="4">
        <v>41823800</v>
      </c>
      <c r="P57" s="4">
        <v>14150000</v>
      </c>
      <c r="Q57" s="4">
        <v>32819000</v>
      </c>
      <c r="R57" s="4">
        <v>24839900</v>
      </c>
      <c r="S57">
        <f t="shared" si="0"/>
        <v>35</v>
      </c>
    </row>
    <row r="58" spans="1:19" ht="15">
      <c r="A58" t="s">
        <v>53</v>
      </c>
      <c r="B58" s="4">
        <v>297895100</v>
      </c>
      <c r="C58" s="4">
        <v>379753800</v>
      </c>
      <c r="D58" s="4">
        <v>400229600</v>
      </c>
      <c r="E58" s="4">
        <v>686748600</v>
      </c>
      <c r="F58" s="4">
        <v>2177116000</v>
      </c>
      <c r="G58" s="4">
        <v>2752302400</v>
      </c>
      <c r="H58" s="4">
        <v>1041256800</v>
      </c>
      <c r="I58" s="4">
        <v>545130900</v>
      </c>
      <c r="J58" s="4">
        <v>442569600</v>
      </c>
      <c r="K58" s="4">
        <v>837029400</v>
      </c>
      <c r="L58" s="4">
        <v>790682600</v>
      </c>
      <c r="M58" s="4">
        <v>1035426900</v>
      </c>
      <c r="N58" s="4">
        <v>1261337200</v>
      </c>
      <c r="O58" s="4">
        <v>870403200</v>
      </c>
      <c r="P58" s="4">
        <v>606860100</v>
      </c>
      <c r="Q58" s="4">
        <v>613124900</v>
      </c>
      <c r="R58" s="4">
        <v>541800200</v>
      </c>
      <c r="S58">
        <f t="shared" si="0"/>
        <v>8</v>
      </c>
    </row>
    <row r="59" spans="1:19" ht="15">
      <c r="A59" t="s">
        <v>54</v>
      </c>
      <c r="B59" s="4">
        <v>8891000</v>
      </c>
      <c r="C59" s="4">
        <v>20858000</v>
      </c>
      <c r="D59" s="4">
        <v>61803000</v>
      </c>
      <c r="E59" s="4">
        <v>34396000</v>
      </c>
      <c r="F59" s="4">
        <v>86377100</v>
      </c>
      <c r="G59" s="4">
        <v>159512900</v>
      </c>
      <c r="H59" s="4">
        <v>83796200</v>
      </c>
      <c r="I59" s="4">
        <v>45502100</v>
      </c>
      <c r="J59" s="4">
        <v>37450000</v>
      </c>
      <c r="K59" s="4">
        <v>55367200</v>
      </c>
      <c r="L59" s="4">
        <v>66812400</v>
      </c>
      <c r="M59" s="4">
        <v>70100100</v>
      </c>
      <c r="N59" s="4">
        <v>78565900</v>
      </c>
      <c r="O59" s="4">
        <v>64017700</v>
      </c>
      <c r="P59" s="4">
        <v>23891900</v>
      </c>
      <c r="Q59" s="4">
        <v>121791000</v>
      </c>
      <c r="R59" s="4">
        <v>71995100</v>
      </c>
      <c r="S59">
        <f t="shared" si="0"/>
        <v>26</v>
      </c>
    </row>
    <row r="60" spans="1:19" ht="15">
      <c r="A60" t="s">
        <v>55</v>
      </c>
      <c r="B60" s="4">
        <v>0</v>
      </c>
      <c r="C60" s="4">
        <v>0</v>
      </c>
      <c r="D60" s="4">
        <v>23800000</v>
      </c>
      <c r="E60" s="4">
        <v>400000</v>
      </c>
      <c r="F60" s="4">
        <v>0</v>
      </c>
      <c r="G60" s="4">
        <v>4500000</v>
      </c>
      <c r="H60" s="4">
        <v>1000000</v>
      </c>
      <c r="I60" s="4">
        <v>15925000</v>
      </c>
      <c r="J60" s="4">
        <v>12600000</v>
      </c>
      <c r="K60" s="4">
        <v>5550000</v>
      </c>
      <c r="L60" s="4">
        <v>8035000</v>
      </c>
      <c r="M60" s="4">
        <v>4673900</v>
      </c>
      <c r="N60" s="4">
        <v>9650000</v>
      </c>
      <c r="O60" s="4">
        <v>30000000</v>
      </c>
      <c r="P60" s="4">
        <v>3000000</v>
      </c>
      <c r="Q60" s="4">
        <v>3750000</v>
      </c>
      <c r="R60" s="4">
        <v>2100000</v>
      </c>
      <c r="S60">
        <f t="shared" si="0"/>
        <v>45</v>
      </c>
    </row>
    <row r="61" spans="1:19" ht="15">
      <c r="A61" t="s">
        <v>56</v>
      </c>
      <c r="B61" s="4">
        <v>0</v>
      </c>
      <c r="C61" s="4">
        <v>0</v>
      </c>
      <c r="D61" s="4">
        <v>2000000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1500000</v>
      </c>
      <c r="L61" s="4">
        <v>3233000</v>
      </c>
      <c r="M61" s="4">
        <v>6500000</v>
      </c>
      <c r="N61" s="4">
        <v>200000</v>
      </c>
      <c r="O61" s="4">
        <v>1530000</v>
      </c>
      <c r="P61" s="4">
        <v>0</v>
      </c>
      <c r="Q61" s="4">
        <v>10000000</v>
      </c>
      <c r="R61" s="4">
        <v>0</v>
      </c>
      <c r="S61">
        <f t="shared" si="0"/>
        <v>47</v>
      </c>
    </row>
    <row r="62" spans="1:18" ht="15">
      <c r="A62" t="s">
        <v>57</v>
      </c>
      <c r="B62" s="4">
        <v>320000</v>
      </c>
      <c r="C62" s="4">
        <v>2172800</v>
      </c>
      <c r="D62" s="4">
        <v>4379800</v>
      </c>
      <c r="E62" s="4">
        <v>29638000</v>
      </c>
      <c r="F62" s="4">
        <v>2401000</v>
      </c>
      <c r="G62" s="4">
        <v>58752000</v>
      </c>
      <c r="H62" s="4">
        <v>26317000</v>
      </c>
      <c r="I62" s="4">
        <v>0</v>
      </c>
      <c r="J62" s="4">
        <v>1030200</v>
      </c>
      <c r="K62" s="4">
        <v>900000</v>
      </c>
      <c r="L62" s="4">
        <v>57099000</v>
      </c>
      <c r="M62" s="4">
        <v>0</v>
      </c>
      <c r="N62" s="4">
        <v>0</v>
      </c>
      <c r="O62" s="4">
        <v>0</v>
      </c>
      <c r="P62" s="4">
        <v>4400000</v>
      </c>
      <c r="Q62" s="4">
        <v>15241000</v>
      </c>
      <c r="R62" s="4">
        <v>0</v>
      </c>
    </row>
  </sheetData>
  <sheetProtection/>
  <conditionalFormatting sqref="B10:B61">
    <cfRule type="top10" priority="18" dxfId="34" stopIfTrue="1" rank="10"/>
  </conditionalFormatting>
  <conditionalFormatting sqref="C10:C61">
    <cfRule type="top10" priority="17" dxfId="34" stopIfTrue="1" rank="10"/>
  </conditionalFormatting>
  <conditionalFormatting sqref="D10:D61">
    <cfRule type="top10" priority="16" dxfId="34" stopIfTrue="1" rank="10"/>
  </conditionalFormatting>
  <conditionalFormatting sqref="E10:E61">
    <cfRule type="top10" priority="15" dxfId="34" stopIfTrue="1" rank="10"/>
  </conditionalFormatting>
  <conditionalFormatting sqref="F10:F61">
    <cfRule type="top10" priority="14" dxfId="34" stopIfTrue="1" rank="10"/>
  </conditionalFormatting>
  <conditionalFormatting sqref="G10:G61">
    <cfRule type="top10" priority="13" dxfId="34" stopIfTrue="1" rank="10"/>
  </conditionalFormatting>
  <conditionalFormatting sqref="H10:H61">
    <cfRule type="top10" priority="12" dxfId="34" stopIfTrue="1" rank="10"/>
  </conditionalFormatting>
  <conditionalFormatting sqref="I10:I61">
    <cfRule type="top10" priority="11" dxfId="34" stopIfTrue="1" rank="10"/>
  </conditionalFormatting>
  <conditionalFormatting sqref="J10:J61">
    <cfRule type="top10" priority="10" dxfId="34" stopIfTrue="1" rank="10"/>
  </conditionalFormatting>
  <conditionalFormatting sqref="K10:K61">
    <cfRule type="top10" priority="9" dxfId="34" stopIfTrue="1" rank="10"/>
  </conditionalFormatting>
  <conditionalFormatting sqref="L10:L61">
    <cfRule type="top10" priority="8" dxfId="34" stopIfTrue="1" rank="10"/>
  </conditionalFormatting>
  <conditionalFormatting sqref="M10:M61">
    <cfRule type="top10" priority="7" dxfId="34" stopIfTrue="1" rank="10"/>
  </conditionalFormatting>
  <conditionalFormatting sqref="N10:N61">
    <cfRule type="top10" priority="6" dxfId="34" stopIfTrue="1" rank="10"/>
  </conditionalFormatting>
  <conditionalFormatting sqref="O10:O61">
    <cfRule type="top10" priority="5" dxfId="34" stopIfTrue="1" rank="10"/>
  </conditionalFormatting>
  <conditionalFormatting sqref="P10:P61">
    <cfRule type="top10" priority="4" dxfId="34" stopIfTrue="1" rank="10"/>
  </conditionalFormatting>
  <conditionalFormatting sqref="Q10:Q61">
    <cfRule type="top10" priority="2" dxfId="34" stopIfTrue="1" rank="10"/>
  </conditionalFormatting>
  <conditionalFormatting sqref="R10:R61">
    <cfRule type="top10" priority="1" dxfId="34" stopIfTrue="1" rank="10"/>
  </conditionalFormatting>
  <hyperlinks>
    <hyperlink ref="A6" r:id="rId1" display="https://www.pwcmoneytree.com/MTPublic/ns/nav.jsp?page=historical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PageLayoutView="0" workbookViewId="0" topLeftCell="A46">
      <pane xSplit="1" topLeftCell="B1" activePane="topRight" state="frozen"/>
      <selection pane="topLeft" activeCell="A1" sqref="A1"/>
      <selection pane="topRight" activeCell="M46" sqref="A1:M65536"/>
    </sheetView>
  </sheetViews>
  <sheetFormatPr defaultColWidth="9.140625" defaultRowHeight="15"/>
  <cols>
    <col min="2" max="12" width="9.140625" style="0" customWidth="1"/>
    <col min="19" max="19" width="10.28125" style="0" customWidth="1"/>
  </cols>
  <sheetData>
    <row r="1" ht="18.75">
      <c r="A1" s="2" t="s">
        <v>59</v>
      </c>
    </row>
    <row r="3" ht="15">
      <c r="A3" t="s">
        <v>0</v>
      </c>
    </row>
    <row r="5" ht="15">
      <c r="A5" t="s">
        <v>1</v>
      </c>
    </row>
    <row r="6" ht="15">
      <c r="A6" s="3" t="s">
        <v>2</v>
      </c>
    </row>
    <row r="8" spans="2:19" s="1" customFormat="1" ht="15">
      <c r="B8" s="1">
        <v>1995</v>
      </c>
      <c r="C8" s="1">
        <v>1996</v>
      </c>
      <c r="D8" s="1">
        <v>1997</v>
      </c>
      <c r="E8" s="1">
        <v>1998</v>
      </c>
      <c r="F8" s="1">
        <v>1999</v>
      </c>
      <c r="G8" s="1">
        <v>2000</v>
      </c>
      <c r="H8" s="1">
        <v>2001</v>
      </c>
      <c r="I8" s="1">
        <v>2002</v>
      </c>
      <c r="J8" s="1">
        <v>2003</v>
      </c>
      <c r="K8" s="1">
        <v>2004</v>
      </c>
      <c r="L8" s="1">
        <v>2005</v>
      </c>
      <c r="M8" s="1">
        <v>2006</v>
      </c>
      <c r="N8" s="1">
        <v>2007</v>
      </c>
      <c r="O8" s="1">
        <v>2008</v>
      </c>
      <c r="P8" s="1">
        <v>2009</v>
      </c>
      <c r="Q8" s="1">
        <v>2010</v>
      </c>
      <c r="R8" s="1">
        <v>2011</v>
      </c>
      <c r="S8" s="1" t="s">
        <v>58</v>
      </c>
    </row>
    <row r="9" spans="1:18" ht="15">
      <c r="A9" t="s">
        <v>4</v>
      </c>
      <c r="B9">
        <v>1864</v>
      </c>
      <c r="C9">
        <v>2601</v>
      </c>
      <c r="D9">
        <v>3201</v>
      </c>
      <c r="E9">
        <v>3694</v>
      </c>
      <c r="F9">
        <v>5556</v>
      </c>
      <c r="G9">
        <v>7973</v>
      </c>
      <c r="H9">
        <v>4543</v>
      </c>
      <c r="I9">
        <v>3157</v>
      </c>
      <c r="J9">
        <v>2990</v>
      </c>
      <c r="K9">
        <v>3145</v>
      </c>
      <c r="L9">
        <v>3201</v>
      </c>
      <c r="M9">
        <v>3754</v>
      </c>
      <c r="N9">
        <v>4035</v>
      </c>
      <c r="O9">
        <v>4025</v>
      </c>
      <c r="P9">
        <v>2927</v>
      </c>
      <c r="Q9">
        <v>3277</v>
      </c>
      <c r="R9">
        <v>3673</v>
      </c>
    </row>
    <row r="10" spans="1:19" ht="15">
      <c r="A10" t="s">
        <v>5</v>
      </c>
      <c r="B10">
        <v>0</v>
      </c>
      <c r="C10">
        <v>0</v>
      </c>
      <c r="D10">
        <v>0</v>
      </c>
      <c r="E10">
        <v>0</v>
      </c>
      <c r="F10">
        <v>0</v>
      </c>
      <c r="G10">
        <v>1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f>RANK($R10,$R$10:$R$61)</f>
        <v>48</v>
      </c>
    </row>
    <row r="11" spans="1:19" ht="15">
      <c r="A11" t="s">
        <v>6</v>
      </c>
      <c r="B11">
        <v>10</v>
      </c>
      <c r="C11">
        <v>8</v>
      </c>
      <c r="D11">
        <v>16</v>
      </c>
      <c r="E11">
        <v>15</v>
      </c>
      <c r="F11">
        <v>10</v>
      </c>
      <c r="G11">
        <v>28</v>
      </c>
      <c r="H11">
        <v>15</v>
      </c>
      <c r="I11">
        <v>13</v>
      </c>
      <c r="J11">
        <v>9</v>
      </c>
      <c r="K11">
        <v>6</v>
      </c>
      <c r="L11">
        <v>3</v>
      </c>
      <c r="M11">
        <v>8</v>
      </c>
      <c r="N11">
        <v>5</v>
      </c>
      <c r="O11">
        <v>9</v>
      </c>
      <c r="P11">
        <v>9</v>
      </c>
      <c r="Q11">
        <v>2</v>
      </c>
      <c r="R11">
        <v>2</v>
      </c>
      <c r="S11">
        <f aca="true" t="shared" si="0" ref="S11:S61">RANK($R11,$R$10:$R$61)</f>
        <v>40</v>
      </c>
    </row>
    <row r="12" spans="1:19" ht="15">
      <c r="A12" t="s">
        <v>7</v>
      </c>
      <c r="B12">
        <v>2</v>
      </c>
      <c r="C12">
        <v>0</v>
      </c>
      <c r="D12">
        <v>2</v>
      </c>
      <c r="E12">
        <v>2</v>
      </c>
      <c r="F12">
        <v>5</v>
      </c>
      <c r="G12">
        <v>5</v>
      </c>
      <c r="H12">
        <v>3</v>
      </c>
      <c r="I12">
        <v>5</v>
      </c>
      <c r="J12">
        <v>3</v>
      </c>
      <c r="K12">
        <v>2</v>
      </c>
      <c r="L12">
        <v>1</v>
      </c>
      <c r="M12">
        <v>5</v>
      </c>
      <c r="N12">
        <v>1</v>
      </c>
      <c r="O12">
        <v>0</v>
      </c>
      <c r="P12">
        <v>0</v>
      </c>
      <c r="Q12">
        <v>1</v>
      </c>
      <c r="R12">
        <v>1</v>
      </c>
      <c r="S12">
        <f t="shared" si="0"/>
        <v>44</v>
      </c>
    </row>
    <row r="13" spans="1:19" ht="15">
      <c r="A13" t="s">
        <v>8</v>
      </c>
      <c r="B13">
        <v>27</v>
      </c>
      <c r="C13">
        <v>28</v>
      </c>
      <c r="D13">
        <v>29</v>
      </c>
      <c r="E13">
        <v>38</v>
      </c>
      <c r="F13">
        <v>57</v>
      </c>
      <c r="G13">
        <v>67</v>
      </c>
      <c r="H13">
        <v>35</v>
      </c>
      <c r="I13">
        <v>25</v>
      </c>
      <c r="J13">
        <v>17</v>
      </c>
      <c r="K13">
        <v>12</v>
      </c>
      <c r="L13">
        <v>26</v>
      </c>
      <c r="M13">
        <v>28</v>
      </c>
      <c r="N13">
        <v>29</v>
      </c>
      <c r="O13">
        <v>22</v>
      </c>
      <c r="P13">
        <v>16</v>
      </c>
      <c r="Q13">
        <v>17</v>
      </c>
      <c r="R13">
        <v>25</v>
      </c>
      <c r="S13">
        <f t="shared" si="0"/>
        <v>23</v>
      </c>
    </row>
    <row r="14" spans="1:19" ht="15">
      <c r="A14" t="s">
        <v>9</v>
      </c>
      <c r="B14">
        <v>679</v>
      </c>
      <c r="C14">
        <v>1022</v>
      </c>
      <c r="D14">
        <v>1140</v>
      </c>
      <c r="E14">
        <v>1396</v>
      </c>
      <c r="F14">
        <v>2219</v>
      </c>
      <c r="G14">
        <v>2959</v>
      </c>
      <c r="H14">
        <v>1538</v>
      </c>
      <c r="I14">
        <v>1085</v>
      </c>
      <c r="J14">
        <v>1151</v>
      </c>
      <c r="K14">
        <v>1238</v>
      </c>
      <c r="L14">
        <v>1321</v>
      </c>
      <c r="M14">
        <v>1572</v>
      </c>
      <c r="N14">
        <v>1674</v>
      </c>
      <c r="O14">
        <v>1642</v>
      </c>
      <c r="P14">
        <v>1202</v>
      </c>
      <c r="Q14">
        <v>1289</v>
      </c>
      <c r="R14">
        <v>1477</v>
      </c>
      <c r="S14">
        <f t="shared" si="0"/>
        <v>1</v>
      </c>
    </row>
    <row r="15" spans="1:19" ht="15">
      <c r="A15" t="s">
        <v>10</v>
      </c>
      <c r="B15">
        <v>57</v>
      </c>
      <c r="C15">
        <v>81</v>
      </c>
      <c r="D15">
        <v>95</v>
      </c>
      <c r="E15">
        <v>125</v>
      </c>
      <c r="F15">
        <v>160</v>
      </c>
      <c r="G15">
        <v>222</v>
      </c>
      <c r="H15">
        <v>110</v>
      </c>
      <c r="I15">
        <v>88</v>
      </c>
      <c r="J15">
        <v>73</v>
      </c>
      <c r="K15">
        <v>69</v>
      </c>
      <c r="L15">
        <v>79</v>
      </c>
      <c r="M15">
        <v>99</v>
      </c>
      <c r="N15">
        <v>103</v>
      </c>
      <c r="O15">
        <v>107</v>
      </c>
      <c r="P15">
        <v>79</v>
      </c>
      <c r="Q15">
        <v>77</v>
      </c>
      <c r="R15">
        <v>98</v>
      </c>
      <c r="S15">
        <f t="shared" si="0"/>
        <v>7</v>
      </c>
    </row>
    <row r="16" spans="1:19" ht="15">
      <c r="A16" t="s">
        <v>11</v>
      </c>
      <c r="B16">
        <v>44</v>
      </c>
      <c r="C16">
        <v>46</v>
      </c>
      <c r="D16">
        <v>65</v>
      </c>
      <c r="E16">
        <v>74</v>
      </c>
      <c r="F16">
        <v>89</v>
      </c>
      <c r="G16">
        <v>116</v>
      </c>
      <c r="H16">
        <v>72</v>
      </c>
      <c r="I16">
        <v>38</v>
      </c>
      <c r="J16">
        <v>34</v>
      </c>
      <c r="K16">
        <v>35</v>
      </c>
      <c r="L16">
        <v>34</v>
      </c>
      <c r="M16">
        <v>30</v>
      </c>
      <c r="N16">
        <v>38</v>
      </c>
      <c r="O16">
        <v>37</v>
      </c>
      <c r="P16">
        <v>39</v>
      </c>
      <c r="Q16">
        <v>52</v>
      </c>
      <c r="R16">
        <v>55</v>
      </c>
      <c r="S16">
        <f t="shared" si="0"/>
        <v>13</v>
      </c>
    </row>
    <row r="17" spans="1:19" ht="15">
      <c r="A17" t="s">
        <v>12</v>
      </c>
      <c r="B17">
        <v>1</v>
      </c>
      <c r="C17">
        <v>4</v>
      </c>
      <c r="D17">
        <v>2</v>
      </c>
      <c r="E17">
        <v>3</v>
      </c>
      <c r="F17">
        <v>17</v>
      </c>
      <c r="G17">
        <v>45</v>
      </c>
      <c r="H17">
        <v>24</v>
      </c>
      <c r="I17">
        <v>7</v>
      </c>
      <c r="J17">
        <v>7</v>
      </c>
      <c r="K17">
        <v>8</v>
      </c>
      <c r="L17">
        <v>11</v>
      </c>
      <c r="M17">
        <v>11</v>
      </c>
      <c r="N17">
        <v>17</v>
      </c>
      <c r="O17">
        <v>11</v>
      </c>
      <c r="P17">
        <v>10</v>
      </c>
      <c r="Q17">
        <v>9</v>
      </c>
      <c r="R17">
        <v>12</v>
      </c>
      <c r="S17">
        <f t="shared" si="0"/>
        <v>28</v>
      </c>
    </row>
    <row r="18" spans="1:19" ht="15">
      <c r="A18" t="s">
        <v>13</v>
      </c>
      <c r="B18">
        <v>4</v>
      </c>
      <c r="C18">
        <v>4</v>
      </c>
      <c r="D18">
        <v>4</v>
      </c>
      <c r="E18">
        <v>0</v>
      </c>
      <c r="F18">
        <v>2</v>
      </c>
      <c r="G18">
        <v>4</v>
      </c>
      <c r="H18">
        <v>1</v>
      </c>
      <c r="I18">
        <v>2</v>
      </c>
      <c r="J18">
        <v>1</v>
      </c>
      <c r="K18">
        <v>1</v>
      </c>
      <c r="L18">
        <v>5</v>
      </c>
      <c r="M18">
        <v>4</v>
      </c>
      <c r="N18">
        <v>4</v>
      </c>
      <c r="O18">
        <v>6</v>
      </c>
      <c r="P18">
        <v>4</v>
      </c>
      <c r="Q18">
        <v>9</v>
      </c>
      <c r="R18">
        <v>8</v>
      </c>
      <c r="S18">
        <f t="shared" si="0"/>
        <v>30</v>
      </c>
    </row>
    <row r="19" spans="1:19" ht="15">
      <c r="A19" t="s">
        <v>14</v>
      </c>
      <c r="B19">
        <v>53</v>
      </c>
      <c r="C19">
        <v>57</v>
      </c>
      <c r="D19">
        <v>72</v>
      </c>
      <c r="E19">
        <v>66</v>
      </c>
      <c r="F19">
        <v>118</v>
      </c>
      <c r="G19">
        <v>186</v>
      </c>
      <c r="H19">
        <v>112</v>
      </c>
      <c r="I19">
        <v>62</v>
      </c>
      <c r="J19">
        <v>63</v>
      </c>
      <c r="K19">
        <v>63</v>
      </c>
      <c r="L19">
        <v>56</v>
      </c>
      <c r="M19">
        <v>56</v>
      </c>
      <c r="N19">
        <v>57</v>
      </c>
      <c r="O19">
        <v>38</v>
      </c>
      <c r="P19">
        <v>32</v>
      </c>
      <c r="Q19">
        <v>39</v>
      </c>
      <c r="R19">
        <v>47</v>
      </c>
      <c r="S19">
        <f t="shared" si="0"/>
        <v>16</v>
      </c>
    </row>
    <row r="20" spans="1:19" ht="15">
      <c r="A20" t="s">
        <v>15</v>
      </c>
      <c r="B20">
        <v>47</v>
      </c>
      <c r="C20">
        <v>54</v>
      </c>
      <c r="D20">
        <v>84</v>
      </c>
      <c r="E20">
        <v>102</v>
      </c>
      <c r="F20">
        <v>166</v>
      </c>
      <c r="G20">
        <v>224</v>
      </c>
      <c r="H20">
        <v>143</v>
      </c>
      <c r="I20">
        <v>79</v>
      </c>
      <c r="J20">
        <v>61</v>
      </c>
      <c r="K20">
        <v>78</v>
      </c>
      <c r="L20">
        <v>64</v>
      </c>
      <c r="M20">
        <v>83</v>
      </c>
      <c r="N20">
        <v>70</v>
      </c>
      <c r="O20">
        <v>79</v>
      </c>
      <c r="P20">
        <v>45</v>
      </c>
      <c r="Q20">
        <v>63</v>
      </c>
      <c r="R20">
        <v>54</v>
      </c>
      <c r="S20">
        <f t="shared" si="0"/>
        <v>14</v>
      </c>
    </row>
    <row r="21" spans="1:19" ht="15">
      <c r="A21" t="s">
        <v>16</v>
      </c>
      <c r="B21">
        <v>0</v>
      </c>
      <c r="C21">
        <v>3</v>
      </c>
      <c r="D21">
        <v>4</v>
      </c>
      <c r="E21">
        <v>3</v>
      </c>
      <c r="F21">
        <v>3</v>
      </c>
      <c r="G21">
        <v>3</v>
      </c>
      <c r="H21">
        <v>5</v>
      </c>
      <c r="I21">
        <v>2</v>
      </c>
      <c r="J21">
        <v>5</v>
      </c>
      <c r="K21">
        <v>4</v>
      </c>
      <c r="L21">
        <v>5</v>
      </c>
      <c r="M21">
        <v>11</v>
      </c>
      <c r="N21">
        <v>4</v>
      </c>
      <c r="O21">
        <v>7</v>
      </c>
      <c r="P21">
        <v>3</v>
      </c>
      <c r="Q21">
        <v>5</v>
      </c>
      <c r="R21">
        <v>3</v>
      </c>
      <c r="S21">
        <f t="shared" si="0"/>
        <v>37</v>
      </c>
    </row>
    <row r="22" spans="1:19" ht="15">
      <c r="A22" t="s">
        <v>17</v>
      </c>
      <c r="B22">
        <v>9</v>
      </c>
      <c r="C22">
        <v>6</v>
      </c>
      <c r="D22">
        <v>4</v>
      </c>
      <c r="E22">
        <v>7</v>
      </c>
      <c r="F22">
        <v>3</v>
      </c>
      <c r="G22">
        <v>5</v>
      </c>
      <c r="H22">
        <v>5</v>
      </c>
      <c r="I22">
        <v>1</v>
      </c>
      <c r="J22">
        <v>1</v>
      </c>
      <c r="K22">
        <v>3</v>
      </c>
      <c r="L22">
        <v>3</v>
      </c>
      <c r="M22">
        <v>2</v>
      </c>
      <c r="N22">
        <v>2</v>
      </c>
      <c r="O22">
        <v>7</v>
      </c>
      <c r="P22">
        <v>8</v>
      </c>
      <c r="Q22">
        <v>2</v>
      </c>
      <c r="R22">
        <v>3</v>
      </c>
      <c r="S22">
        <f t="shared" si="0"/>
        <v>37</v>
      </c>
    </row>
    <row r="23" spans="1:19" ht="15">
      <c r="A23" t="s">
        <v>18</v>
      </c>
      <c r="B23">
        <v>1</v>
      </c>
      <c r="C23">
        <v>1</v>
      </c>
      <c r="D23">
        <v>2</v>
      </c>
      <c r="E23">
        <v>3</v>
      </c>
      <c r="F23">
        <v>3</v>
      </c>
      <c r="G23">
        <v>4</v>
      </c>
      <c r="H23">
        <v>3</v>
      </c>
      <c r="I23">
        <v>2</v>
      </c>
      <c r="J23">
        <v>5</v>
      </c>
      <c r="K23">
        <v>2</v>
      </c>
      <c r="L23">
        <v>3</v>
      </c>
      <c r="M23">
        <v>3</v>
      </c>
      <c r="N23">
        <v>6</v>
      </c>
      <c r="O23">
        <v>7</v>
      </c>
      <c r="P23">
        <v>5</v>
      </c>
      <c r="Q23">
        <v>4</v>
      </c>
      <c r="R23">
        <v>1</v>
      </c>
      <c r="S23">
        <f t="shared" si="0"/>
        <v>44</v>
      </c>
    </row>
    <row r="24" spans="1:19" ht="15">
      <c r="A24" t="s">
        <v>19</v>
      </c>
      <c r="B24">
        <v>42</v>
      </c>
      <c r="C24">
        <v>56</v>
      </c>
      <c r="D24">
        <v>81</v>
      </c>
      <c r="E24">
        <v>72</v>
      </c>
      <c r="F24">
        <v>128</v>
      </c>
      <c r="G24">
        <v>199</v>
      </c>
      <c r="H24">
        <v>128</v>
      </c>
      <c r="I24">
        <v>79</v>
      </c>
      <c r="J24">
        <v>60</v>
      </c>
      <c r="K24">
        <v>57</v>
      </c>
      <c r="L24">
        <v>55</v>
      </c>
      <c r="M24">
        <v>58</v>
      </c>
      <c r="N24">
        <v>70</v>
      </c>
      <c r="O24">
        <v>70</v>
      </c>
      <c r="P24">
        <v>44</v>
      </c>
      <c r="Q24">
        <v>60</v>
      </c>
      <c r="R24">
        <v>89</v>
      </c>
      <c r="S24">
        <f t="shared" si="0"/>
        <v>8</v>
      </c>
    </row>
    <row r="25" spans="1:19" ht="15">
      <c r="A25" t="s">
        <v>20</v>
      </c>
      <c r="B25">
        <v>7</v>
      </c>
      <c r="C25">
        <v>8</v>
      </c>
      <c r="D25">
        <v>12</v>
      </c>
      <c r="E25">
        <v>8</v>
      </c>
      <c r="F25">
        <v>11</v>
      </c>
      <c r="G25">
        <v>27</v>
      </c>
      <c r="H25">
        <v>6</v>
      </c>
      <c r="I25">
        <v>11</v>
      </c>
      <c r="J25">
        <v>8</v>
      </c>
      <c r="K25">
        <v>10</v>
      </c>
      <c r="L25">
        <v>10</v>
      </c>
      <c r="M25">
        <v>14</v>
      </c>
      <c r="N25">
        <v>15</v>
      </c>
      <c r="O25">
        <v>12</v>
      </c>
      <c r="P25">
        <v>13</v>
      </c>
      <c r="Q25">
        <v>14</v>
      </c>
      <c r="R25">
        <v>14</v>
      </c>
      <c r="S25">
        <f t="shared" si="0"/>
        <v>26</v>
      </c>
    </row>
    <row r="26" spans="1:19" ht="15">
      <c r="A26" t="s">
        <v>21</v>
      </c>
      <c r="B26">
        <v>4</v>
      </c>
      <c r="C26">
        <v>9</v>
      </c>
      <c r="D26">
        <v>6</v>
      </c>
      <c r="E26">
        <v>3</v>
      </c>
      <c r="F26">
        <v>8</v>
      </c>
      <c r="G26">
        <v>22</v>
      </c>
      <c r="H26">
        <v>10</v>
      </c>
      <c r="I26">
        <v>7</v>
      </c>
      <c r="J26">
        <v>12</v>
      </c>
      <c r="K26">
        <v>14</v>
      </c>
      <c r="L26">
        <v>4</v>
      </c>
      <c r="M26">
        <v>8</v>
      </c>
      <c r="N26">
        <v>17</v>
      </c>
      <c r="O26">
        <v>24</v>
      </c>
      <c r="P26">
        <v>18</v>
      </c>
      <c r="Q26">
        <v>36</v>
      </c>
      <c r="R26">
        <v>51</v>
      </c>
      <c r="S26">
        <f t="shared" si="0"/>
        <v>15</v>
      </c>
    </row>
    <row r="27" spans="1:19" ht="15">
      <c r="A27" t="s">
        <v>22</v>
      </c>
      <c r="B27">
        <v>9</v>
      </c>
      <c r="C27">
        <v>7</v>
      </c>
      <c r="D27">
        <v>15</v>
      </c>
      <c r="E27">
        <v>16</v>
      </c>
      <c r="F27">
        <v>16</v>
      </c>
      <c r="G27">
        <v>14</v>
      </c>
      <c r="H27">
        <v>4</v>
      </c>
      <c r="I27">
        <v>3</v>
      </c>
      <c r="J27">
        <v>3</v>
      </c>
      <c r="K27">
        <v>4</v>
      </c>
      <c r="L27">
        <v>3</v>
      </c>
      <c r="M27">
        <v>10</v>
      </c>
      <c r="N27">
        <v>7</v>
      </c>
      <c r="O27">
        <v>10</v>
      </c>
      <c r="P27">
        <v>8</v>
      </c>
      <c r="Q27">
        <v>14</v>
      </c>
      <c r="R27">
        <v>6</v>
      </c>
      <c r="S27">
        <f t="shared" si="0"/>
        <v>34</v>
      </c>
    </row>
    <row r="28" spans="1:19" ht="15">
      <c r="A28" t="s">
        <v>23</v>
      </c>
      <c r="B28">
        <v>7</v>
      </c>
      <c r="C28">
        <v>4</v>
      </c>
      <c r="D28">
        <v>12</v>
      </c>
      <c r="E28">
        <v>9</v>
      </c>
      <c r="F28">
        <v>10</v>
      </c>
      <c r="G28">
        <v>14</v>
      </c>
      <c r="H28">
        <v>10</v>
      </c>
      <c r="I28">
        <v>7</v>
      </c>
      <c r="J28">
        <v>2</v>
      </c>
      <c r="K28">
        <v>2</v>
      </c>
      <c r="L28">
        <v>3</v>
      </c>
      <c r="M28">
        <v>3</v>
      </c>
      <c r="N28">
        <v>7</v>
      </c>
      <c r="O28">
        <v>12</v>
      </c>
      <c r="P28">
        <v>14</v>
      </c>
      <c r="Q28">
        <v>3</v>
      </c>
      <c r="R28">
        <v>8</v>
      </c>
      <c r="S28">
        <f t="shared" si="0"/>
        <v>30</v>
      </c>
    </row>
    <row r="29" spans="1:19" ht="15">
      <c r="A29" t="s">
        <v>24</v>
      </c>
      <c r="B29">
        <v>197</v>
      </c>
      <c r="C29">
        <v>292</v>
      </c>
      <c r="D29">
        <v>331</v>
      </c>
      <c r="E29">
        <v>397</v>
      </c>
      <c r="F29">
        <v>585</v>
      </c>
      <c r="G29">
        <v>777</v>
      </c>
      <c r="H29">
        <v>512</v>
      </c>
      <c r="I29">
        <v>385</v>
      </c>
      <c r="J29">
        <v>378</v>
      </c>
      <c r="K29">
        <v>380</v>
      </c>
      <c r="L29">
        <v>376</v>
      </c>
      <c r="M29">
        <v>400</v>
      </c>
      <c r="N29">
        <v>458</v>
      </c>
      <c r="O29">
        <v>437</v>
      </c>
      <c r="P29">
        <v>317</v>
      </c>
      <c r="Q29">
        <v>351</v>
      </c>
      <c r="R29">
        <v>383</v>
      </c>
      <c r="S29">
        <f t="shared" si="0"/>
        <v>2</v>
      </c>
    </row>
    <row r="30" spans="1:19" ht="15">
      <c r="A30" t="s">
        <v>25</v>
      </c>
      <c r="B30">
        <v>34</v>
      </c>
      <c r="C30">
        <v>47</v>
      </c>
      <c r="D30">
        <v>49</v>
      </c>
      <c r="E30">
        <v>55</v>
      </c>
      <c r="F30">
        <v>100</v>
      </c>
      <c r="G30">
        <v>177</v>
      </c>
      <c r="H30">
        <v>95</v>
      </c>
      <c r="I30">
        <v>95</v>
      </c>
      <c r="J30">
        <v>87</v>
      </c>
      <c r="K30">
        <v>89</v>
      </c>
      <c r="L30">
        <v>105</v>
      </c>
      <c r="M30">
        <v>111</v>
      </c>
      <c r="N30">
        <v>95</v>
      </c>
      <c r="O30">
        <v>108</v>
      </c>
      <c r="P30">
        <v>71</v>
      </c>
      <c r="Q30">
        <v>70</v>
      </c>
      <c r="R30">
        <v>74</v>
      </c>
      <c r="S30">
        <f t="shared" si="0"/>
        <v>10</v>
      </c>
    </row>
    <row r="31" spans="1:19" ht="15">
      <c r="A31" t="s">
        <v>26</v>
      </c>
      <c r="B31">
        <v>2</v>
      </c>
      <c r="C31">
        <v>5</v>
      </c>
      <c r="D31">
        <v>2</v>
      </c>
      <c r="E31">
        <v>11</v>
      </c>
      <c r="F31">
        <v>11</v>
      </c>
      <c r="G31">
        <v>15</v>
      </c>
      <c r="H31">
        <v>5</v>
      </c>
      <c r="I31">
        <v>4</v>
      </c>
      <c r="J31">
        <v>2</v>
      </c>
      <c r="K31">
        <v>3</v>
      </c>
      <c r="L31">
        <v>3</v>
      </c>
      <c r="M31">
        <v>4</v>
      </c>
      <c r="N31">
        <v>8</v>
      </c>
      <c r="O31">
        <v>3</v>
      </c>
      <c r="P31">
        <v>3</v>
      </c>
      <c r="Q31">
        <v>5</v>
      </c>
      <c r="R31">
        <v>6</v>
      </c>
      <c r="S31">
        <f t="shared" si="0"/>
        <v>34</v>
      </c>
    </row>
    <row r="32" spans="1:19" ht="15">
      <c r="A32" t="s">
        <v>27</v>
      </c>
      <c r="B32">
        <v>13</v>
      </c>
      <c r="C32">
        <v>21</v>
      </c>
      <c r="D32">
        <v>29</v>
      </c>
      <c r="E32">
        <v>32</v>
      </c>
      <c r="F32">
        <v>45</v>
      </c>
      <c r="G32">
        <v>55</v>
      </c>
      <c r="H32">
        <v>22</v>
      </c>
      <c r="I32">
        <v>27</v>
      </c>
      <c r="J32">
        <v>17</v>
      </c>
      <c r="K32">
        <v>15</v>
      </c>
      <c r="L32">
        <v>19</v>
      </c>
      <c r="M32">
        <v>20</v>
      </c>
      <c r="N32">
        <v>23</v>
      </c>
      <c r="O32">
        <v>46</v>
      </c>
      <c r="P32">
        <v>33</v>
      </c>
      <c r="Q32">
        <v>33</v>
      </c>
      <c r="R32">
        <v>30</v>
      </c>
      <c r="S32">
        <f t="shared" si="0"/>
        <v>22</v>
      </c>
    </row>
    <row r="33" spans="1:19" ht="15">
      <c r="A33" t="s">
        <v>28</v>
      </c>
      <c r="B33">
        <v>51</v>
      </c>
      <c r="C33">
        <v>51</v>
      </c>
      <c r="D33">
        <v>90</v>
      </c>
      <c r="E33">
        <v>80</v>
      </c>
      <c r="F33">
        <v>85</v>
      </c>
      <c r="G33">
        <v>109</v>
      </c>
      <c r="H33">
        <v>84</v>
      </c>
      <c r="I33">
        <v>57</v>
      </c>
      <c r="J33">
        <v>59</v>
      </c>
      <c r="K33">
        <v>51</v>
      </c>
      <c r="L33">
        <v>43</v>
      </c>
      <c r="M33">
        <v>40</v>
      </c>
      <c r="N33">
        <v>60</v>
      </c>
      <c r="O33">
        <v>49</v>
      </c>
      <c r="P33">
        <v>34</v>
      </c>
      <c r="Q33">
        <v>26</v>
      </c>
      <c r="R33">
        <v>45</v>
      </c>
      <c r="S33">
        <f t="shared" si="0"/>
        <v>18</v>
      </c>
    </row>
    <row r="34" spans="1:19" ht="15">
      <c r="A34" t="s">
        <v>29</v>
      </c>
      <c r="B34">
        <v>16</v>
      </c>
      <c r="C34">
        <v>24</v>
      </c>
      <c r="D34">
        <v>17</v>
      </c>
      <c r="E34">
        <v>20</v>
      </c>
      <c r="F34">
        <v>23</v>
      </c>
      <c r="G34">
        <v>50</v>
      </c>
      <c r="H34">
        <v>17</v>
      </c>
      <c r="I34">
        <v>28</v>
      </c>
      <c r="J34">
        <v>20</v>
      </c>
      <c r="K34">
        <v>9</v>
      </c>
      <c r="L34">
        <v>10</v>
      </c>
      <c r="M34">
        <v>13</v>
      </c>
      <c r="N34">
        <v>17</v>
      </c>
      <c r="O34">
        <v>23</v>
      </c>
      <c r="P34">
        <v>12</v>
      </c>
      <c r="Q34">
        <v>14</v>
      </c>
      <c r="R34">
        <v>22</v>
      </c>
      <c r="S34">
        <f t="shared" si="0"/>
        <v>24</v>
      </c>
    </row>
    <row r="35" spans="1:19" ht="15">
      <c r="A35" t="s">
        <v>30</v>
      </c>
      <c r="B35">
        <v>0</v>
      </c>
      <c r="C35">
        <v>3</v>
      </c>
      <c r="D35">
        <v>3</v>
      </c>
      <c r="E35">
        <v>2</v>
      </c>
      <c r="F35">
        <v>2</v>
      </c>
      <c r="G35">
        <v>3</v>
      </c>
      <c r="H35">
        <v>3</v>
      </c>
      <c r="I35">
        <v>3</v>
      </c>
      <c r="J35">
        <v>4</v>
      </c>
      <c r="K35">
        <v>5</v>
      </c>
      <c r="L35">
        <v>2</v>
      </c>
      <c r="M35">
        <v>1</v>
      </c>
      <c r="N35">
        <v>2</v>
      </c>
      <c r="O35">
        <v>0</v>
      </c>
      <c r="P35">
        <v>2</v>
      </c>
      <c r="Q35">
        <v>0</v>
      </c>
      <c r="R35">
        <v>0</v>
      </c>
      <c r="S35">
        <f t="shared" si="0"/>
        <v>48</v>
      </c>
    </row>
    <row r="36" spans="1:19" ht="15">
      <c r="A36" t="s">
        <v>31</v>
      </c>
      <c r="B36">
        <v>0</v>
      </c>
      <c r="C36">
        <v>0</v>
      </c>
      <c r="D36">
        <v>0</v>
      </c>
      <c r="E36">
        <v>0</v>
      </c>
      <c r="F36">
        <v>2</v>
      </c>
      <c r="G36">
        <v>3</v>
      </c>
      <c r="H36">
        <v>2</v>
      </c>
      <c r="I36">
        <v>0</v>
      </c>
      <c r="J36">
        <v>0</v>
      </c>
      <c r="K36">
        <v>0</v>
      </c>
      <c r="L36">
        <v>2</v>
      </c>
      <c r="M36">
        <v>0</v>
      </c>
      <c r="N36">
        <v>1</v>
      </c>
      <c r="O36">
        <v>2</v>
      </c>
      <c r="P36">
        <v>1</v>
      </c>
      <c r="Q36">
        <v>2</v>
      </c>
      <c r="R36">
        <v>2</v>
      </c>
      <c r="S36">
        <f t="shared" si="0"/>
        <v>40</v>
      </c>
    </row>
    <row r="37" spans="1:19" ht="15">
      <c r="A37" t="s">
        <v>32</v>
      </c>
      <c r="B37">
        <v>36</v>
      </c>
      <c r="C37">
        <v>60</v>
      </c>
      <c r="D37">
        <v>82</v>
      </c>
      <c r="E37">
        <v>82</v>
      </c>
      <c r="F37">
        <v>106</v>
      </c>
      <c r="G37">
        <v>155</v>
      </c>
      <c r="H37">
        <v>88</v>
      </c>
      <c r="I37">
        <v>83</v>
      </c>
      <c r="J37">
        <v>77</v>
      </c>
      <c r="K37">
        <v>53</v>
      </c>
      <c r="L37">
        <v>50</v>
      </c>
      <c r="M37">
        <v>63</v>
      </c>
      <c r="N37">
        <v>64</v>
      </c>
      <c r="O37">
        <v>50</v>
      </c>
      <c r="P37">
        <v>34</v>
      </c>
      <c r="Q37">
        <v>57</v>
      </c>
      <c r="R37">
        <v>47</v>
      </c>
      <c r="S37">
        <f t="shared" si="0"/>
        <v>16</v>
      </c>
    </row>
    <row r="38" spans="1:19" ht="15">
      <c r="A38" t="s">
        <v>33</v>
      </c>
      <c r="B38">
        <v>2</v>
      </c>
      <c r="C38">
        <v>0</v>
      </c>
      <c r="D38">
        <v>1</v>
      </c>
      <c r="E38">
        <v>1</v>
      </c>
      <c r="F38">
        <v>1</v>
      </c>
      <c r="G38">
        <v>1</v>
      </c>
      <c r="H38">
        <v>1</v>
      </c>
      <c r="I38">
        <v>0</v>
      </c>
      <c r="J38">
        <v>2</v>
      </c>
      <c r="K38">
        <v>1</v>
      </c>
      <c r="L38">
        <v>0</v>
      </c>
      <c r="M38">
        <v>0</v>
      </c>
      <c r="N38">
        <v>1</v>
      </c>
      <c r="O38">
        <v>4</v>
      </c>
      <c r="P38">
        <v>3</v>
      </c>
      <c r="Q38">
        <v>0</v>
      </c>
      <c r="R38">
        <v>1</v>
      </c>
      <c r="S38">
        <f t="shared" si="0"/>
        <v>44</v>
      </c>
    </row>
    <row r="39" spans="1:19" ht="15">
      <c r="A39" t="s">
        <v>34</v>
      </c>
      <c r="B39">
        <v>1</v>
      </c>
      <c r="C39">
        <v>5</v>
      </c>
      <c r="D39">
        <v>3</v>
      </c>
      <c r="E39">
        <v>5</v>
      </c>
      <c r="F39">
        <v>7</v>
      </c>
      <c r="G39">
        <v>10</v>
      </c>
      <c r="H39">
        <v>10</v>
      </c>
      <c r="I39">
        <v>3</v>
      </c>
      <c r="J39">
        <v>3</v>
      </c>
      <c r="K39">
        <v>1</v>
      </c>
      <c r="L39">
        <v>3</v>
      </c>
      <c r="M39">
        <v>3</v>
      </c>
      <c r="N39">
        <v>1</v>
      </c>
      <c r="O39">
        <v>3</v>
      </c>
      <c r="P39">
        <v>0</v>
      </c>
      <c r="Q39">
        <v>3</v>
      </c>
      <c r="R39">
        <v>0</v>
      </c>
      <c r="S39">
        <f t="shared" si="0"/>
        <v>48</v>
      </c>
    </row>
    <row r="40" spans="1:19" ht="15">
      <c r="A40" t="s">
        <v>35</v>
      </c>
      <c r="B40">
        <v>10</v>
      </c>
      <c r="C40">
        <v>17</v>
      </c>
      <c r="D40">
        <v>17</v>
      </c>
      <c r="E40">
        <v>24</v>
      </c>
      <c r="F40">
        <v>30</v>
      </c>
      <c r="G40">
        <v>58</v>
      </c>
      <c r="H40">
        <v>35</v>
      </c>
      <c r="I40">
        <v>40</v>
      </c>
      <c r="J40">
        <v>33</v>
      </c>
      <c r="K40">
        <v>22</v>
      </c>
      <c r="L40">
        <v>24</v>
      </c>
      <c r="M40">
        <v>22</v>
      </c>
      <c r="N40">
        <v>20</v>
      </c>
      <c r="O40">
        <v>28</v>
      </c>
      <c r="P40">
        <v>13</v>
      </c>
      <c r="Q40">
        <v>10</v>
      </c>
      <c r="R40">
        <v>19</v>
      </c>
      <c r="S40">
        <f t="shared" si="0"/>
        <v>25</v>
      </c>
    </row>
    <row r="41" spans="1:19" ht="15">
      <c r="A41" t="s">
        <v>36</v>
      </c>
      <c r="B41">
        <v>55</v>
      </c>
      <c r="C41">
        <v>63</v>
      </c>
      <c r="D41">
        <v>81</v>
      </c>
      <c r="E41">
        <v>76</v>
      </c>
      <c r="F41">
        <v>115</v>
      </c>
      <c r="G41">
        <v>183</v>
      </c>
      <c r="H41">
        <v>152</v>
      </c>
      <c r="I41">
        <v>95</v>
      </c>
      <c r="J41">
        <v>91</v>
      </c>
      <c r="K41">
        <v>95</v>
      </c>
      <c r="L41">
        <v>79</v>
      </c>
      <c r="M41">
        <v>91</v>
      </c>
      <c r="N41">
        <v>98</v>
      </c>
      <c r="O41">
        <v>93</v>
      </c>
      <c r="P41">
        <v>73</v>
      </c>
      <c r="Q41">
        <v>71</v>
      </c>
      <c r="R41">
        <v>66</v>
      </c>
      <c r="S41">
        <f t="shared" si="0"/>
        <v>11</v>
      </c>
    </row>
    <row r="42" spans="1:19" ht="15">
      <c r="A42" t="s">
        <v>37</v>
      </c>
      <c r="B42">
        <v>2</v>
      </c>
      <c r="C42">
        <v>5</v>
      </c>
      <c r="D42">
        <v>3</v>
      </c>
      <c r="E42">
        <v>4</v>
      </c>
      <c r="F42">
        <v>6</v>
      </c>
      <c r="G42">
        <v>8</v>
      </c>
      <c r="H42">
        <v>4</v>
      </c>
      <c r="I42">
        <v>6</v>
      </c>
      <c r="J42">
        <v>5</v>
      </c>
      <c r="K42">
        <v>8</v>
      </c>
      <c r="L42">
        <v>15</v>
      </c>
      <c r="M42">
        <v>9</v>
      </c>
      <c r="N42">
        <v>24</v>
      </c>
      <c r="O42">
        <v>18</v>
      </c>
      <c r="P42">
        <v>14</v>
      </c>
      <c r="Q42">
        <v>13</v>
      </c>
      <c r="R42">
        <v>8</v>
      </c>
      <c r="S42">
        <f t="shared" si="0"/>
        <v>30</v>
      </c>
    </row>
    <row r="43" spans="1:19" ht="15">
      <c r="A43" t="s">
        <v>38</v>
      </c>
      <c r="B43">
        <v>1</v>
      </c>
      <c r="C43">
        <v>2</v>
      </c>
      <c r="D43">
        <v>7</v>
      </c>
      <c r="E43">
        <v>10</v>
      </c>
      <c r="F43">
        <v>9</v>
      </c>
      <c r="G43">
        <v>10</v>
      </c>
      <c r="H43">
        <v>6</v>
      </c>
      <c r="I43">
        <v>6</v>
      </c>
      <c r="J43">
        <v>8</v>
      </c>
      <c r="K43">
        <v>5</v>
      </c>
      <c r="L43">
        <v>9</v>
      </c>
      <c r="M43">
        <v>7</v>
      </c>
      <c r="N43">
        <v>9</v>
      </c>
      <c r="O43">
        <v>6</v>
      </c>
      <c r="P43">
        <v>3</v>
      </c>
      <c r="Q43">
        <v>3</v>
      </c>
      <c r="R43">
        <v>4</v>
      </c>
      <c r="S43">
        <f t="shared" si="0"/>
        <v>36</v>
      </c>
    </row>
    <row r="44" spans="1:19" ht="15">
      <c r="A44" t="s">
        <v>39</v>
      </c>
      <c r="B44">
        <v>67</v>
      </c>
      <c r="C44">
        <v>87</v>
      </c>
      <c r="D44">
        <v>155</v>
      </c>
      <c r="E44">
        <v>193</v>
      </c>
      <c r="F44">
        <v>353</v>
      </c>
      <c r="G44">
        <v>608</v>
      </c>
      <c r="H44">
        <v>285</v>
      </c>
      <c r="I44">
        <v>153</v>
      </c>
      <c r="J44">
        <v>119</v>
      </c>
      <c r="K44">
        <v>155</v>
      </c>
      <c r="L44">
        <v>130</v>
      </c>
      <c r="M44">
        <v>224</v>
      </c>
      <c r="N44">
        <v>204</v>
      </c>
      <c r="O44">
        <v>247</v>
      </c>
      <c r="P44">
        <v>180</v>
      </c>
      <c r="Q44">
        <v>266</v>
      </c>
      <c r="R44">
        <v>309</v>
      </c>
      <c r="S44">
        <f t="shared" si="0"/>
        <v>3</v>
      </c>
    </row>
    <row r="45" spans="1:19" ht="15">
      <c r="A45" t="s">
        <v>40</v>
      </c>
      <c r="B45">
        <v>36</v>
      </c>
      <c r="C45">
        <v>53</v>
      </c>
      <c r="D45">
        <v>54</v>
      </c>
      <c r="E45">
        <v>64</v>
      </c>
      <c r="F45">
        <v>51</v>
      </c>
      <c r="G45">
        <v>77</v>
      </c>
      <c r="H45">
        <v>44</v>
      </c>
      <c r="I45">
        <v>50</v>
      </c>
      <c r="J45">
        <v>30</v>
      </c>
      <c r="K45">
        <v>35</v>
      </c>
      <c r="L45">
        <v>38</v>
      </c>
      <c r="M45">
        <v>44</v>
      </c>
      <c r="N45">
        <v>64</v>
      </c>
      <c r="O45">
        <v>58</v>
      </c>
      <c r="P45">
        <v>55</v>
      </c>
      <c r="Q45">
        <v>52</v>
      </c>
      <c r="R45">
        <v>60</v>
      </c>
      <c r="S45">
        <f t="shared" si="0"/>
        <v>12</v>
      </c>
    </row>
    <row r="46" spans="1:19" ht="15">
      <c r="A46" t="s">
        <v>41</v>
      </c>
      <c r="B46">
        <v>2</v>
      </c>
      <c r="C46">
        <v>7</v>
      </c>
      <c r="D46">
        <v>5</v>
      </c>
      <c r="E46">
        <v>11</v>
      </c>
      <c r="F46">
        <v>7</v>
      </c>
      <c r="G46">
        <v>9</v>
      </c>
      <c r="H46">
        <v>7</v>
      </c>
      <c r="I46">
        <v>4</v>
      </c>
      <c r="J46">
        <v>3</v>
      </c>
      <c r="K46">
        <v>12</v>
      </c>
      <c r="L46">
        <v>0</v>
      </c>
      <c r="M46">
        <v>8</v>
      </c>
      <c r="N46">
        <v>6</v>
      </c>
      <c r="O46">
        <v>5</v>
      </c>
      <c r="P46">
        <v>4</v>
      </c>
      <c r="Q46">
        <v>2</v>
      </c>
      <c r="R46">
        <v>2</v>
      </c>
      <c r="S46">
        <f t="shared" si="0"/>
        <v>40</v>
      </c>
    </row>
    <row r="47" spans="1:19" ht="15">
      <c r="A47" t="s">
        <v>42</v>
      </c>
      <c r="B47">
        <v>17</v>
      </c>
      <c r="C47">
        <v>29</v>
      </c>
      <c r="D47">
        <v>42</v>
      </c>
      <c r="E47">
        <v>19</v>
      </c>
      <c r="F47">
        <v>52</v>
      </c>
      <c r="G47">
        <v>70</v>
      </c>
      <c r="H47">
        <v>42</v>
      </c>
      <c r="I47">
        <v>27</v>
      </c>
      <c r="J47">
        <v>22</v>
      </c>
      <c r="K47">
        <v>32</v>
      </c>
      <c r="L47">
        <v>25</v>
      </c>
      <c r="M47">
        <v>32</v>
      </c>
      <c r="N47">
        <v>40</v>
      </c>
      <c r="O47">
        <v>35</v>
      </c>
      <c r="P47">
        <v>19</v>
      </c>
      <c r="Q47">
        <v>33</v>
      </c>
      <c r="R47">
        <v>39</v>
      </c>
      <c r="S47">
        <f t="shared" si="0"/>
        <v>20</v>
      </c>
    </row>
    <row r="48" spans="1:19" ht="15">
      <c r="A48" t="s">
        <v>43</v>
      </c>
      <c r="B48">
        <v>66</v>
      </c>
      <c r="C48">
        <v>84</v>
      </c>
      <c r="D48">
        <v>135</v>
      </c>
      <c r="E48">
        <v>145</v>
      </c>
      <c r="F48">
        <v>145</v>
      </c>
      <c r="G48">
        <v>256</v>
      </c>
      <c r="H48">
        <v>145</v>
      </c>
      <c r="I48">
        <v>101</v>
      </c>
      <c r="J48">
        <v>100</v>
      </c>
      <c r="K48">
        <v>109</v>
      </c>
      <c r="L48">
        <v>100</v>
      </c>
      <c r="M48">
        <v>143</v>
      </c>
      <c r="N48">
        <v>168</v>
      </c>
      <c r="O48">
        <v>193</v>
      </c>
      <c r="P48">
        <v>133</v>
      </c>
      <c r="Q48">
        <v>153</v>
      </c>
      <c r="R48">
        <v>145</v>
      </c>
      <c r="S48">
        <f t="shared" si="0"/>
        <v>5</v>
      </c>
    </row>
    <row r="49" spans="1:19" ht="15">
      <c r="A49" t="s">
        <v>44</v>
      </c>
      <c r="B49">
        <v>4</v>
      </c>
      <c r="C49">
        <v>5</v>
      </c>
      <c r="D49">
        <v>2</v>
      </c>
      <c r="E49">
        <v>2</v>
      </c>
      <c r="F49">
        <v>2</v>
      </c>
      <c r="G49">
        <v>10</v>
      </c>
      <c r="H49">
        <v>5</v>
      </c>
      <c r="I49">
        <v>1</v>
      </c>
      <c r="J49">
        <v>1</v>
      </c>
      <c r="K49">
        <v>1</v>
      </c>
      <c r="L49">
        <v>1</v>
      </c>
      <c r="M49">
        <v>3</v>
      </c>
      <c r="N49">
        <v>4</v>
      </c>
      <c r="O49">
        <v>2</v>
      </c>
      <c r="P49">
        <v>0</v>
      </c>
      <c r="Q49">
        <v>1</v>
      </c>
      <c r="R49">
        <v>0</v>
      </c>
      <c r="S49">
        <f t="shared" si="0"/>
        <v>48</v>
      </c>
    </row>
    <row r="50" spans="1:19" ht="15">
      <c r="A50" t="s">
        <v>45</v>
      </c>
      <c r="B50">
        <v>3</v>
      </c>
      <c r="C50">
        <v>1</v>
      </c>
      <c r="D50">
        <v>4</v>
      </c>
      <c r="E50">
        <v>5</v>
      </c>
      <c r="F50">
        <v>10</v>
      </c>
      <c r="G50">
        <v>9</v>
      </c>
      <c r="H50">
        <v>11</v>
      </c>
      <c r="I50">
        <v>14</v>
      </c>
      <c r="J50">
        <v>10</v>
      </c>
      <c r="K50">
        <v>8</v>
      </c>
      <c r="L50">
        <v>13</v>
      </c>
      <c r="M50">
        <v>7</v>
      </c>
      <c r="N50">
        <v>4</v>
      </c>
      <c r="O50">
        <v>10</v>
      </c>
      <c r="P50">
        <v>17</v>
      </c>
      <c r="Q50">
        <v>13</v>
      </c>
      <c r="R50">
        <v>12</v>
      </c>
      <c r="S50">
        <f t="shared" si="0"/>
        <v>28</v>
      </c>
    </row>
    <row r="51" spans="1:19" ht="15">
      <c r="A51" t="s">
        <v>46</v>
      </c>
      <c r="B51">
        <v>5</v>
      </c>
      <c r="C51">
        <v>13</v>
      </c>
      <c r="D51">
        <v>14</v>
      </c>
      <c r="E51">
        <v>16</v>
      </c>
      <c r="F51">
        <v>9</v>
      </c>
      <c r="G51">
        <v>11</v>
      </c>
      <c r="H51">
        <v>5</v>
      </c>
      <c r="I51">
        <v>6</v>
      </c>
      <c r="J51">
        <v>4</v>
      </c>
      <c r="K51">
        <v>5</v>
      </c>
      <c r="L51">
        <v>1</v>
      </c>
      <c r="M51">
        <v>2</v>
      </c>
      <c r="N51">
        <v>9</v>
      </c>
      <c r="O51">
        <v>9</v>
      </c>
      <c r="P51">
        <v>3</v>
      </c>
      <c r="Q51">
        <v>8</v>
      </c>
      <c r="R51">
        <v>3</v>
      </c>
      <c r="S51">
        <f t="shared" si="0"/>
        <v>37</v>
      </c>
    </row>
    <row r="52" spans="1:19" ht="15">
      <c r="A52" t="s">
        <v>47</v>
      </c>
      <c r="B52">
        <v>0</v>
      </c>
      <c r="C52">
        <v>0</v>
      </c>
      <c r="D52">
        <v>0</v>
      </c>
      <c r="E52">
        <v>0</v>
      </c>
      <c r="F52">
        <v>1</v>
      </c>
      <c r="G52">
        <v>1</v>
      </c>
      <c r="H52">
        <v>1</v>
      </c>
      <c r="I52">
        <v>3</v>
      </c>
      <c r="J52">
        <v>0</v>
      </c>
      <c r="K52">
        <v>1</v>
      </c>
      <c r="L52">
        <v>0</v>
      </c>
      <c r="M52">
        <v>1</v>
      </c>
      <c r="N52">
        <v>2</v>
      </c>
      <c r="O52">
        <v>1</v>
      </c>
      <c r="P52">
        <v>3</v>
      </c>
      <c r="Q52">
        <v>0</v>
      </c>
      <c r="R52">
        <v>1</v>
      </c>
      <c r="S52">
        <f t="shared" si="0"/>
        <v>44</v>
      </c>
    </row>
    <row r="53" spans="1:19" ht="15">
      <c r="A53" t="s">
        <v>48</v>
      </c>
      <c r="B53">
        <v>19</v>
      </c>
      <c r="C53">
        <v>25</v>
      </c>
      <c r="D53">
        <v>25</v>
      </c>
      <c r="E53">
        <v>25</v>
      </c>
      <c r="F53">
        <v>45</v>
      </c>
      <c r="G53">
        <v>48</v>
      </c>
      <c r="H53">
        <v>30</v>
      </c>
      <c r="I53">
        <v>26</v>
      </c>
      <c r="J53">
        <v>22</v>
      </c>
      <c r="K53">
        <v>25</v>
      </c>
      <c r="L53">
        <v>25</v>
      </c>
      <c r="M53">
        <v>13</v>
      </c>
      <c r="N53">
        <v>22</v>
      </c>
      <c r="O53">
        <v>23</v>
      </c>
      <c r="P53">
        <v>14</v>
      </c>
      <c r="Q53">
        <v>18</v>
      </c>
      <c r="R53">
        <v>32</v>
      </c>
      <c r="S53">
        <f t="shared" si="0"/>
        <v>21</v>
      </c>
    </row>
    <row r="54" spans="1:19" ht="15">
      <c r="A54" t="s">
        <v>49</v>
      </c>
      <c r="B54">
        <v>99</v>
      </c>
      <c r="C54">
        <v>133</v>
      </c>
      <c r="D54">
        <v>172</v>
      </c>
      <c r="E54">
        <v>196</v>
      </c>
      <c r="F54">
        <v>307</v>
      </c>
      <c r="G54">
        <v>474</v>
      </c>
      <c r="H54">
        <v>334</v>
      </c>
      <c r="I54">
        <v>174</v>
      </c>
      <c r="J54">
        <v>170</v>
      </c>
      <c r="K54">
        <v>170</v>
      </c>
      <c r="L54">
        <v>174</v>
      </c>
      <c r="M54">
        <v>192</v>
      </c>
      <c r="N54">
        <v>179</v>
      </c>
      <c r="O54">
        <v>152</v>
      </c>
      <c r="P54">
        <v>120</v>
      </c>
      <c r="Q54">
        <v>143</v>
      </c>
      <c r="R54">
        <v>153</v>
      </c>
      <c r="S54">
        <f t="shared" si="0"/>
        <v>4</v>
      </c>
    </row>
    <row r="55" spans="1:19" ht="15">
      <c r="A55" t="s">
        <v>50</v>
      </c>
      <c r="B55">
        <v>7</v>
      </c>
      <c r="C55">
        <v>15</v>
      </c>
      <c r="D55">
        <v>33</v>
      </c>
      <c r="E55">
        <v>34</v>
      </c>
      <c r="F55">
        <v>43</v>
      </c>
      <c r="G55">
        <v>62</v>
      </c>
      <c r="H55">
        <v>44</v>
      </c>
      <c r="I55">
        <v>28</v>
      </c>
      <c r="J55">
        <v>23</v>
      </c>
      <c r="K55">
        <v>30</v>
      </c>
      <c r="L55">
        <v>28</v>
      </c>
      <c r="M55">
        <v>40</v>
      </c>
      <c r="N55">
        <v>33</v>
      </c>
      <c r="O55">
        <v>40</v>
      </c>
      <c r="P55">
        <v>35</v>
      </c>
      <c r="Q55">
        <v>25</v>
      </c>
      <c r="R55">
        <v>43</v>
      </c>
      <c r="S55">
        <f t="shared" si="0"/>
        <v>19</v>
      </c>
    </row>
    <row r="56" spans="1:19" ht="15">
      <c r="A56" t="s">
        <v>51</v>
      </c>
      <c r="B56">
        <v>39</v>
      </c>
      <c r="C56">
        <v>61</v>
      </c>
      <c r="D56">
        <v>83</v>
      </c>
      <c r="E56">
        <v>101</v>
      </c>
      <c r="F56">
        <v>150</v>
      </c>
      <c r="G56">
        <v>275</v>
      </c>
      <c r="H56">
        <v>144</v>
      </c>
      <c r="I56">
        <v>92</v>
      </c>
      <c r="J56">
        <v>84</v>
      </c>
      <c r="K56">
        <v>80</v>
      </c>
      <c r="L56">
        <v>88</v>
      </c>
      <c r="M56">
        <v>90</v>
      </c>
      <c r="N56">
        <v>96</v>
      </c>
      <c r="O56">
        <v>87</v>
      </c>
      <c r="P56">
        <v>51</v>
      </c>
      <c r="Q56">
        <v>51</v>
      </c>
      <c r="R56">
        <v>75</v>
      </c>
      <c r="S56">
        <f t="shared" si="0"/>
        <v>9</v>
      </c>
    </row>
    <row r="57" spans="1:19" ht="15">
      <c r="A57" t="s">
        <v>52</v>
      </c>
      <c r="B57">
        <v>4</v>
      </c>
      <c r="C57">
        <v>1</v>
      </c>
      <c r="D57">
        <v>1</v>
      </c>
      <c r="E57">
        <v>2</v>
      </c>
      <c r="F57">
        <v>1</v>
      </c>
      <c r="G57">
        <v>4</v>
      </c>
      <c r="H57">
        <v>3</v>
      </c>
      <c r="I57">
        <v>5</v>
      </c>
      <c r="J57">
        <v>5</v>
      </c>
      <c r="K57">
        <v>4</v>
      </c>
      <c r="L57">
        <v>5</v>
      </c>
      <c r="M57">
        <v>7</v>
      </c>
      <c r="N57">
        <v>5</v>
      </c>
      <c r="O57">
        <v>7</v>
      </c>
      <c r="P57">
        <v>5</v>
      </c>
      <c r="Q57">
        <v>6</v>
      </c>
      <c r="R57">
        <v>8</v>
      </c>
      <c r="S57">
        <f t="shared" si="0"/>
        <v>30</v>
      </c>
    </row>
    <row r="58" spans="1:19" ht="15">
      <c r="A58" t="s">
        <v>53</v>
      </c>
      <c r="B58">
        <v>64</v>
      </c>
      <c r="C58">
        <v>78</v>
      </c>
      <c r="D58">
        <v>86</v>
      </c>
      <c r="E58">
        <v>110</v>
      </c>
      <c r="F58">
        <v>207</v>
      </c>
      <c r="G58">
        <v>259</v>
      </c>
      <c r="H58">
        <v>147</v>
      </c>
      <c r="I58">
        <v>109</v>
      </c>
      <c r="J58">
        <v>82</v>
      </c>
      <c r="K58">
        <v>114</v>
      </c>
      <c r="L58">
        <v>120</v>
      </c>
      <c r="M58">
        <v>137</v>
      </c>
      <c r="N58">
        <v>166</v>
      </c>
      <c r="O58">
        <v>162</v>
      </c>
      <c r="P58">
        <v>109</v>
      </c>
      <c r="Q58">
        <v>116</v>
      </c>
      <c r="R58">
        <v>114</v>
      </c>
      <c r="S58">
        <f t="shared" si="0"/>
        <v>6</v>
      </c>
    </row>
    <row r="59" spans="1:19" ht="15">
      <c r="A59" t="s">
        <v>54</v>
      </c>
      <c r="B59">
        <v>7</v>
      </c>
      <c r="C59">
        <v>9</v>
      </c>
      <c r="D59">
        <v>19</v>
      </c>
      <c r="E59">
        <v>15</v>
      </c>
      <c r="F59">
        <v>18</v>
      </c>
      <c r="G59">
        <v>22</v>
      </c>
      <c r="H59">
        <v>20</v>
      </c>
      <c r="I59">
        <v>9</v>
      </c>
      <c r="J59">
        <v>8</v>
      </c>
      <c r="K59">
        <v>10</v>
      </c>
      <c r="L59">
        <v>16</v>
      </c>
      <c r="M59">
        <v>20</v>
      </c>
      <c r="N59">
        <v>20</v>
      </c>
      <c r="O59">
        <v>19</v>
      </c>
      <c r="P59">
        <v>11</v>
      </c>
      <c r="Q59">
        <v>19</v>
      </c>
      <c r="R59">
        <v>14</v>
      </c>
      <c r="S59">
        <f t="shared" si="0"/>
        <v>26</v>
      </c>
    </row>
    <row r="60" spans="1:19" ht="15">
      <c r="A60" t="s">
        <v>55</v>
      </c>
      <c r="B60">
        <v>0</v>
      </c>
      <c r="C60">
        <v>0</v>
      </c>
      <c r="D60">
        <v>2</v>
      </c>
      <c r="E60">
        <v>1</v>
      </c>
      <c r="F60">
        <v>0</v>
      </c>
      <c r="G60">
        <v>2</v>
      </c>
      <c r="H60">
        <v>2</v>
      </c>
      <c r="I60">
        <v>8</v>
      </c>
      <c r="J60">
        <v>5</v>
      </c>
      <c r="K60">
        <v>3</v>
      </c>
      <c r="L60">
        <v>5</v>
      </c>
      <c r="M60">
        <v>3</v>
      </c>
      <c r="N60">
        <v>5</v>
      </c>
      <c r="O60">
        <v>1</v>
      </c>
      <c r="P60">
        <v>1</v>
      </c>
      <c r="Q60">
        <v>4</v>
      </c>
      <c r="R60">
        <v>2</v>
      </c>
      <c r="S60">
        <f t="shared" si="0"/>
        <v>40</v>
      </c>
    </row>
    <row r="61" spans="1:19" ht="15">
      <c r="A61" t="s">
        <v>56</v>
      </c>
      <c r="B61">
        <v>0</v>
      </c>
      <c r="C61">
        <v>0</v>
      </c>
      <c r="D61">
        <v>2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1</v>
      </c>
      <c r="L61">
        <v>4</v>
      </c>
      <c r="M61">
        <v>1</v>
      </c>
      <c r="N61">
        <v>1</v>
      </c>
      <c r="O61">
        <v>1</v>
      </c>
      <c r="P61">
        <v>0</v>
      </c>
      <c r="Q61">
        <v>1</v>
      </c>
      <c r="R61">
        <v>0</v>
      </c>
      <c r="S61">
        <f t="shared" si="0"/>
        <v>48</v>
      </c>
    </row>
    <row r="62" spans="1:18" ht="15">
      <c r="A62" t="s">
        <v>57</v>
      </c>
      <c r="B62">
        <v>2</v>
      </c>
      <c r="C62">
        <v>7</v>
      </c>
      <c r="D62">
        <v>7</v>
      </c>
      <c r="E62">
        <v>14</v>
      </c>
      <c r="F62">
        <v>3</v>
      </c>
      <c r="G62">
        <v>17</v>
      </c>
      <c r="H62">
        <v>14</v>
      </c>
      <c r="I62">
        <v>0</v>
      </c>
      <c r="J62">
        <v>1</v>
      </c>
      <c r="K62">
        <v>3</v>
      </c>
      <c r="L62">
        <v>2</v>
      </c>
      <c r="M62">
        <v>0</v>
      </c>
      <c r="N62">
        <v>0</v>
      </c>
      <c r="O62">
        <v>0</v>
      </c>
      <c r="P62">
        <v>7</v>
      </c>
      <c r="Q62">
        <v>7</v>
      </c>
      <c r="R62">
        <v>0</v>
      </c>
    </row>
  </sheetData>
  <sheetProtection/>
  <conditionalFormatting sqref="B10:B61">
    <cfRule type="top10" priority="17" dxfId="34" stopIfTrue="1" rank="10"/>
  </conditionalFormatting>
  <conditionalFormatting sqref="C10:C61">
    <cfRule type="top10" priority="16" dxfId="34" stopIfTrue="1" rank="10"/>
  </conditionalFormatting>
  <conditionalFormatting sqref="D10:D61">
    <cfRule type="top10" priority="15" dxfId="34" stopIfTrue="1" rank="10"/>
  </conditionalFormatting>
  <conditionalFormatting sqref="E10:E61">
    <cfRule type="top10" priority="14" dxfId="34" stopIfTrue="1" rank="10"/>
  </conditionalFormatting>
  <conditionalFormatting sqref="F10:F61">
    <cfRule type="top10" priority="13" dxfId="34" stopIfTrue="1" rank="10"/>
  </conditionalFormatting>
  <conditionalFormatting sqref="G10:G61">
    <cfRule type="top10" priority="12" dxfId="34" stopIfTrue="1" rank="10"/>
  </conditionalFormatting>
  <conditionalFormatting sqref="H10:H61">
    <cfRule type="top10" priority="11" dxfId="34" stopIfTrue="1" rank="10"/>
  </conditionalFormatting>
  <conditionalFormatting sqref="I10:I61">
    <cfRule type="top10" priority="10" dxfId="34" stopIfTrue="1" rank="10"/>
  </conditionalFormatting>
  <conditionalFormatting sqref="J10:J61">
    <cfRule type="top10" priority="9" dxfId="34" stopIfTrue="1" rank="10"/>
  </conditionalFormatting>
  <conditionalFormatting sqref="K10:K61">
    <cfRule type="top10" priority="8" dxfId="34" stopIfTrue="1" rank="10"/>
  </conditionalFormatting>
  <conditionalFormatting sqref="L10:L61">
    <cfRule type="top10" priority="7" dxfId="34" stopIfTrue="1" rank="10"/>
  </conditionalFormatting>
  <conditionalFormatting sqref="M10:M61">
    <cfRule type="top10" priority="6" dxfId="34" stopIfTrue="1" rank="10"/>
  </conditionalFormatting>
  <conditionalFormatting sqref="N10:N61">
    <cfRule type="top10" priority="5" dxfId="34" stopIfTrue="1" rank="10"/>
  </conditionalFormatting>
  <conditionalFormatting sqref="O10:O61">
    <cfRule type="top10" priority="4" dxfId="34" stopIfTrue="1" rank="10"/>
  </conditionalFormatting>
  <conditionalFormatting sqref="P10:P61">
    <cfRule type="top10" priority="3" dxfId="34" stopIfTrue="1" rank="10"/>
  </conditionalFormatting>
  <conditionalFormatting sqref="Q10:Q61">
    <cfRule type="top10" priority="2" dxfId="34" stopIfTrue="1" rank="10"/>
  </conditionalFormatting>
  <conditionalFormatting sqref="R10:R61">
    <cfRule type="top10" priority="1" dxfId="34" stopIfTrue="1" rank="10"/>
  </conditionalFormatting>
  <hyperlinks>
    <hyperlink ref="A6" r:id="rId1" display="https://www.pwcmoneytree.com/MTPublic/ns/nav.jsp?page=historical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 Battle</dc:creator>
  <cp:keywords/>
  <dc:description/>
  <cp:lastModifiedBy>Phil</cp:lastModifiedBy>
  <dcterms:created xsi:type="dcterms:W3CDTF">2011-04-20T14:25:13Z</dcterms:created>
  <dcterms:modified xsi:type="dcterms:W3CDTF">2012-01-26T21:34:32Z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