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061108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<sst xmlns="http://schemas.openxmlformats.org/spreadsheetml/2006/main" count="61" uniqueCount="60">
  <si>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</si>
  <si>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</si>
  <si>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</si>
  <si>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</si>
  <si>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</si>
  <si>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</si>
  <si>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</si>
  <si>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</si>
  <si>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</si>
  <si>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</si>
  <si>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</si>
  <si>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</si>
  <si>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</si>
  <si>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</si>
  <si>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</si>
  <si>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</si>
  <si>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</si>
  <si>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</si>
  <si>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</si>
  <si>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</si>
  <si>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</si>
  <si>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</si>
  <si>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</si>
  <si>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</si>
  <si>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</si>
  <si>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</si>
  <si>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</si>
  <si>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</si>
  <si>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</si>
  <si>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</si>
  <si>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</si>
  <si>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</si>
  <si>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</si>
  <si>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</si>
  <si>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</si>
  <si>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</si>
  <si>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</si>
  <si>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</si>
  <si>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</si>
  <si>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</si>
  <si>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</si>
  <si>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</si>
  <si>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</si>
  <si>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</si>
  <si>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</si>
  <si>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</si>
  <si>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</si>
  <si>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</si>
  <si>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</si>
  <si>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</si>
  <si>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</si>
  <si>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…..</t>
  </si>
  <si>
    <t>Per Capita Real GDP by State, 2003-2007</t>
  </si>
  <si>
    <t>2007 rank in U.S.</t>
  </si>
  <si>
    <t>2007 % of U.S.</t>
  </si>
  <si>
    <t>5-year % change</t>
  </si>
  <si>
    <t>Rank of % change</t>
  </si>
  <si>
    <t xml:space="preserve">U.S. total </t>
  </si>
  <si>
    <r>
      <t>Source:</t>
    </r>
    <r>
      <rPr>
        <sz val="10"/>
        <color indexed="8"/>
        <rFont val="Arial"/>
        <family val="2"/>
      </rPr>
      <t> Bureau of Economic Analysis, http://www.bea.gov/newsreleases/regional/gdp_state/gsp_newsrelease.htm</t>
    </r>
  </si>
  <si>
    <r>
      <t>Note:</t>
    </r>
    <r>
      <rPr>
        <sz val="10"/>
        <rFont val="Arial"/>
        <family val="0"/>
      </rPr>
      <t xml:space="preserve"> 2007 values are advanced estimates, based primarily on preliminary estimates from industry.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</si>
</sst>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0"/>
    <numFmt numFmtId="170" formatCode="0.00000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000000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 shrinkToFi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F82" sqref="F82"/>
    </sheetView>
  </sheetViews>
  <sheetFormatPr defaultColWidth="9.140625" defaultRowHeight="12.75"/>
  <cols>
    <col min="1" max="1" width="23.421875" style="0" customWidth="1"/>
    <col min="7" max="7" width="10.8515625" style="1" customWidth="1"/>
    <col min="8" max="8" width="8.00390625" style="0" customWidth="1"/>
    <col min="9" max="9" width="14.00390625" style="0" customWidth="1"/>
    <col min="10" max="10" width="15.7109375" style="0" customWidth="1"/>
  </cols>
  <sheetData>
    <row r="1" spans="1:9" ht="12.75">
      <c r="A1" s="10" t="s">
        <v>52</v>
      </c>
      <c r="B1" s="11"/>
      <c r="C1" s="11"/>
      <c r="D1" s="11"/>
      <c r="E1" s="11"/>
      <c r="F1" s="11"/>
      <c r="G1" s="11"/>
      <c r="H1" s="11"/>
      <c r="I1" s="11"/>
    </row>
    <row r="3" ht="12.75">
      <c r="A3" s="6" t="s">
        <v>58</v>
      </c>
    </row>
    <row r="5" ht="12.75">
      <c r="A5" s="7" t="s">
        <v>59</v>
      </c>
    </row>
    <row r="7" spans="1:10" ht="31.5" customHeight="1">
      <c r="A7" s="7"/>
      <c r="B7" s="2">
        <v>2003</v>
      </c>
      <c r="C7" s="2">
        <v>2004</v>
      </c>
      <c r="D7" s="2">
        <v>2005</v>
      </c>
      <c r="E7" s="2">
        <v>2006</v>
      </c>
      <c r="F7" s="2">
        <v>2007</v>
      </c>
      <c r="G7" s="8" t="s">
        <v>53</v>
      </c>
      <c r="H7" s="9" t="s">
        <v>54</v>
      </c>
      <c r="I7" s="8" t="s">
        <v>55</v>
      </c>
      <c r="J7" s="8" t="s">
        <v>56</v>
      </c>
    </row>
    <row r="8" spans="1:10" ht="12.75">
      <c r="A8" t="s">
        <v>0</v>
      </c>
      <c r="B8" s="3">
        <v>27086</v>
      </c>
      <c r="C8" s="3">
        <v>28357</v>
      </c>
      <c r="D8" s="3">
        <v>29056</v>
      </c>
      <c r="E8" s="3">
        <v>29317</v>
      </c>
      <c r="F8" s="3">
        <v>29603</v>
      </c>
      <c r="G8" s="1">
        <f>RANK(F8,$F$8:$F$58)</f>
        <v>45</v>
      </c>
      <c r="H8" s="4">
        <f>(F8/$F$59)*100</f>
        <v>77.86165176223041</v>
      </c>
      <c r="I8" s="5">
        <f aca="true" t="shared" si="0" ref="I8:I58">((F8/B8)-1)*100</f>
        <v>9.292623495532748</v>
      </c>
      <c r="J8" s="1">
        <f>RANK(I8,$I$8:$I$58)</f>
        <v>17</v>
      </c>
    </row>
    <row r="9" spans="1:10" ht="12.75">
      <c r="A9" t="s">
        <v>1</v>
      </c>
      <c r="B9" s="3">
        <v>42095</v>
      </c>
      <c r="C9" s="3">
        <v>43736</v>
      </c>
      <c r="D9" s="3">
        <v>43813</v>
      </c>
      <c r="E9" s="3">
        <v>45060</v>
      </c>
      <c r="F9" s="3">
        <v>44807</v>
      </c>
      <c r="G9" s="1">
        <f aca="true" t="shared" si="1" ref="G9:G58">RANK(F9,$F$8:$F$58)</f>
        <v>7</v>
      </c>
      <c r="H9" s="4">
        <f aca="true" t="shared" si="2" ref="H9:H58">(F9/$F$59)*100</f>
        <v>117.8511309836928</v>
      </c>
      <c r="I9" s="5">
        <f t="shared" si="0"/>
        <v>6.4425703765292885</v>
      </c>
      <c r="J9" s="1">
        <f aca="true" t="shared" si="3" ref="J9:J58">RANK(I9,$I$8:$I$58)</f>
        <v>32</v>
      </c>
    </row>
    <row r="10" spans="1:10" ht="12.75">
      <c r="A10" t="s">
        <v>2</v>
      </c>
      <c r="B10" s="3">
        <v>31223</v>
      </c>
      <c r="C10" s="3">
        <v>31429</v>
      </c>
      <c r="D10" s="3">
        <v>33002</v>
      </c>
      <c r="E10" s="3">
        <v>33991</v>
      </c>
      <c r="F10" s="3">
        <v>33655</v>
      </c>
      <c r="G10" s="1">
        <f t="shared" si="1"/>
        <v>35</v>
      </c>
      <c r="H10" s="4">
        <f t="shared" si="2"/>
        <v>88.51920042083114</v>
      </c>
      <c r="I10" s="5">
        <f t="shared" si="0"/>
        <v>7.789129808154249</v>
      </c>
      <c r="J10" s="1">
        <f t="shared" si="3"/>
        <v>24</v>
      </c>
    </row>
    <row r="11" spans="1:10" ht="12.75">
      <c r="A11" t="s">
        <v>3</v>
      </c>
      <c r="B11" s="3">
        <v>26018</v>
      </c>
      <c r="C11" s="3">
        <v>27049</v>
      </c>
      <c r="D11" s="3">
        <v>27367</v>
      </c>
      <c r="E11" s="3">
        <v>27631</v>
      </c>
      <c r="F11" s="3">
        <v>27781</v>
      </c>
      <c r="G11" s="1">
        <f t="shared" si="1"/>
        <v>49</v>
      </c>
      <c r="H11" s="4">
        <f t="shared" si="2"/>
        <v>73.06943713834823</v>
      </c>
      <c r="I11" s="5">
        <f t="shared" si="0"/>
        <v>6.776078099777072</v>
      </c>
      <c r="J11" s="1">
        <f t="shared" si="3"/>
        <v>30</v>
      </c>
    </row>
    <row r="12" spans="1:10" ht="12.75">
      <c r="A12" t="s">
        <v>4</v>
      </c>
      <c r="B12" s="3">
        <v>37817</v>
      </c>
      <c r="C12" s="3">
        <v>39382</v>
      </c>
      <c r="D12" s="3">
        <v>40856</v>
      </c>
      <c r="E12" s="3">
        <v>42102</v>
      </c>
      <c r="F12" s="3">
        <v>42376</v>
      </c>
      <c r="G12" s="1">
        <f t="shared" si="1"/>
        <v>8</v>
      </c>
      <c r="H12" s="4">
        <f t="shared" si="2"/>
        <v>111.45712782745922</v>
      </c>
      <c r="I12" s="5">
        <f t="shared" si="0"/>
        <v>12.055424808948366</v>
      </c>
      <c r="J12" s="1">
        <f t="shared" si="3"/>
        <v>7</v>
      </c>
    </row>
    <row r="13" spans="1:10" ht="12.75">
      <c r="A13" t="s">
        <v>5</v>
      </c>
      <c r="B13" s="3">
        <v>38752</v>
      </c>
      <c r="C13" s="3">
        <v>39181</v>
      </c>
      <c r="D13" s="3">
        <v>40379</v>
      </c>
      <c r="E13" s="3">
        <v>40796</v>
      </c>
      <c r="F13" s="3">
        <v>40805</v>
      </c>
      <c r="G13" s="1">
        <f t="shared" si="1"/>
        <v>11</v>
      </c>
      <c r="H13" s="4">
        <f t="shared" si="2"/>
        <v>107.3250920568122</v>
      </c>
      <c r="I13" s="5">
        <f t="shared" si="0"/>
        <v>5.2977910817506135</v>
      </c>
      <c r="J13" s="1">
        <f t="shared" si="3"/>
        <v>39</v>
      </c>
    </row>
    <row r="14" spans="1:10" ht="12.75">
      <c r="A14" t="s">
        <v>6</v>
      </c>
      <c r="B14" s="3">
        <v>45914</v>
      </c>
      <c r="C14" s="3">
        <v>47626</v>
      </c>
      <c r="D14" s="3">
        <v>49082</v>
      </c>
      <c r="E14" s="3">
        <v>50604</v>
      </c>
      <c r="F14" s="3">
        <v>51911</v>
      </c>
      <c r="G14" s="1">
        <f t="shared" si="1"/>
        <v>3</v>
      </c>
      <c r="H14" s="4">
        <f t="shared" si="2"/>
        <v>136.5360336664913</v>
      </c>
      <c r="I14" s="5">
        <f t="shared" si="0"/>
        <v>13.061375615280735</v>
      </c>
      <c r="J14" s="1">
        <f t="shared" si="3"/>
        <v>5</v>
      </c>
    </row>
    <row r="15" spans="1:10" ht="12.75">
      <c r="A15" t="s">
        <v>7</v>
      </c>
      <c r="B15" s="3">
        <v>55021</v>
      </c>
      <c r="C15" s="3">
        <v>56364</v>
      </c>
      <c r="D15" s="3">
        <v>58792</v>
      </c>
      <c r="E15" s="3">
        <v>58242</v>
      </c>
      <c r="F15" s="3">
        <v>56496</v>
      </c>
      <c r="G15" s="1">
        <f t="shared" si="1"/>
        <v>2</v>
      </c>
      <c r="H15" s="4">
        <f t="shared" si="2"/>
        <v>148.59547606522884</v>
      </c>
      <c r="I15" s="5">
        <f t="shared" si="0"/>
        <v>2.680794605696013</v>
      </c>
      <c r="J15" s="1">
        <f t="shared" si="3"/>
        <v>47</v>
      </c>
    </row>
    <row r="16" spans="1:10" ht="12.75">
      <c r="A16" t="s">
        <v>8</v>
      </c>
      <c r="B16" s="3">
        <v>111973</v>
      </c>
      <c r="C16" s="3">
        <v>116520</v>
      </c>
      <c r="D16" s="3">
        <v>119231</v>
      </c>
      <c r="E16" s="3">
        <v>121813</v>
      </c>
      <c r="F16" s="3">
        <v>126421</v>
      </c>
      <c r="G16" s="1">
        <f t="shared" si="1"/>
        <v>1</v>
      </c>
      <c r="H16" s="4">
        <f t="shared" si="2"/>
        <v>332.5118358758548</v>
      </c>
      <c r="I16" s="5">
        <f t="shared" si="0"/>
        <v>12.903110571298448</v>
      </c>
      <c r="J16" s="1">
        <f t="shared" si="3"/>
        <v>6</v>
      </c>
    </row>
    <row r="17" spans="1:10" ht="12.75">
      <c r="A17" t="s">
        <v>9</v>
      </c>
      <c r="B17" s="3">
        <v>30686</v>
      </c>
      <c r="C17" s="3">
        <v>31631</v>
      </c>
      <c r="D17" s="3">
        <v>33197</v>
      </c>
      <c r="E17" s="3">
        <v>33771</v>
      </c>
      <c r="F17" s="3">
        <v>33417</v>
      </c>
      <c r="G17" s="1">
        <f t="shared" si="1"/>
        <v>36</v>
      </c>
      <c r="H17" s="4">
        <f t="shared" si="2"/>
        <v>87.89321409784324</v>
      </c>
      <c r="I17" s="5">
        <f t="shared" si="0"/>
        <v>8.89982402398488</v>
      </c>
      <c r="J17" s="1">
        <f t="shared" si="3"/>
        <v>21</v>
      </c>
    </row>
    <row r="18" spans="1:10" ht="12.75">
      <c r="A18" t="s">
        <v>10</v>
      </c>
      <c r="B18" s="3">
        <v>34286</v>
      </c>
      <c r="C18" s="3">
        <v>34831</v>
      </c>
      <c r="D18" s="3">
        <v>35369</v>
      </c>
      <c r="E18" s="3">
        <v>35033</v>
      </c>
      <c r="F18" s="3">
        <v>35265</v>
      </c>
      <c r="G18" s="1">
        <f t="shared" si="1"/>
        <v>26</v>
      </c>
      <c r="H18" s="4">
        <f t="shared" si="2"/>
        <v>92.75381378221988</v>
      </c>
      <c r="I18" s="5">
        <f t="shared" si="0"/>
        <v>2.85539287172607</v>
      </c>
      <c r="J18" s="1">
        <f t="shared" si="3"/>
        <v>45</v>
      </c>
    </row>
    <row r="19" spans="1:10" ht="12.75">
      <c r="A19" t="s">
        <v>11</v>
      </c>
      <c r="B19" s="3">
        <v>34329</v>
      </c>
      <c r="C19" s="3">
        <v>35590</v>
      </c>
      <c r="D19" s="3">
        <v>37030</v>
      </c>
      <c r="E19" s="3">
        <v>37874</v>
      </c>
      <c r="F19" s="3">
        <v>38850</v>
      </c>
      <c r="G19" s="1">
        <f t="shared" si="1"/>
        <v>17</v>
      </c>
      <c r="H19" s="4">
        <f t="shared" si="2"/>
        <v>102.18306154655446</v>
      </c>
      <c r="I19" s="5">
        <f t="shared" si="0"/>
        <v>13.169623350519966</v>
      </c>
      <c r="J19" s="1">
        <f t="shared" si="3"/>
        <v>4</v>
      </c>
    </row>
    <row r="20" spans="1:10" ht="12.75">
      <c r="A20" t="s">
        <v>12</v>
      </c>
      <c r="B20" s="3">
        <v>26740</v>
      </c>
      <c r="C20" s="3">
        <v>28457</v>
      </c>
      <c r="D20" s="3">
        <v>29892</v>
      </c>
      <c r="E20" s="3">
        <v>29842</v>
      </c>
      <c r="F20" s="3">
        <v>29843</v>
      </c>
      <c r="G20" s="1">
        <f t="shared" si="1"/>
        <v>44</v>
      </c>
      <c r="H20" s="4">
        <f t="shared" si="2"/>
        <v>78.49289847448712</v>
      </c>
      <c r="I20" s="5">
        <f t="shared" si="0"/>
        <v>11.604338070306653</v>
      </c>
      <c r="J20" s="1">
        <f t="shared" si="3"/>
        <v>8</v>
      </c>
    </row>
    <row r="21" spans="1:10" ht="12.75">
      <c r="A21" t="s">
        <v>13</v>
      </c>
      <c r="B21" s="3">
        <v>37963</v>
      </c>
      <c r="C21" s="3">
        <v>38451</v>
      </c>
      <c r="D21" s="3">
        <v>38542</v>
      </c>
      <c r="E21" s="3">
        <v>39216</v>
      </c>
      <c r="F21" s="3">
        <v>39568</v>
      </c>
      <c r="G21" s="1">
        <f t="shared" si="1"/>
        <v>16</v>
      </c>
      <c r="H21" s="4">
        <f t="shared" si="2"/>
        <v>104.07154129405576</v>
      </c>
      <c r="I21" s="5">
        <f t="shared" si="0"/>
        <v>4.22780075336513</v>
      </c>
      <c r="J21" s="1">
        <f t="shared" si="3"/>
        <v>43</v>
      </c>
    </row>
    <row r="22" spans="1:10" ht="12.75">
      <c r="A22" t="s">
        <v>14</v>
      </c>
      <c r="B22" s="3">
        <v>32898</v>
      </c>
      <c r="C22" s="3">
        <v>33691</v>
      </c>
      <c r="D22" s="3">
        <v>33193</v>
      </c>
      <c r="E22" s="3">
        <v>32848</v>
      </c>
      <c r="F22" s="3">
        <v>32724</v>
      </c>
      <c r="G22" s="1">
        <f t="shared" si="1"/>
        <v>39</v>
      </c>
      <c r="H22" s="4">
        <f t="shared" si="2"/>
        <v>86.07048921620199</v>
      </c>
      <c r="I22" s="5">
        <f t="shared" si="0"/>
        <v>-0.528907532372791</v>
      </c>
      <c r="J22" s="1">
        <f t="shared" si="3"/>
        <v>50</v>
      </c>
    </row>
    <row r="23" spans="1:10" ht="12.75">
      <c r="A23" t="s">
        <v>15</v>
      </c>
      <c r="B23" s="3">
        <v>32443</v>
      </c>
      <c r="C23" s="3">
        <v>34245</v>
      </c>
      <c r="D23" s="3">
        <v>34603</v>
      </c>
      <c r="E23" s="3">
        <v>35413</v>
      </c>
      <c r="F23" s="3">
        <v>35814</v>
      </c>
      <c r="G23" s="1">
        <f t="shared" si="1"/>
        <v>24</v>
      </c>
      <c r="H23" s="4">
        <f t="shared" si="2"/>
        <v>94.19779063650711</v>
      </c>
      <c r="I23" s="5">
        <f t="shared" si="0"/>
        <v>10.390531085288046</v>
      </c>
      <c r="J23" s="1">
        <f t="shared" si="3"/>
        <v>12</v>
      </c>
    </row>
    <row r="24" spans="1:10" ht="12.75">
      <c r="A24" t="s">
        <v>16</v>
      </c>
      <c r="B24" s="3">
        <v>31863</v>
      </c>
      <c r="C24" s="3">
        <v>32341</v>
      </c>
      <c r="D24" s="3">
        <v>32866</v>
      </c>
      <c r="E24" s="3">
        <v>34055</v>
      </c>
      <c r="F24" s="3">
        <v>34770</v>
      </c>
      <c r="G24" s="1">
        <f t="shared" si="1"/>
        <v>30</v>
      </c>
      <c r="H24" s="4">
        <f t="shared" si="2"/>
        <v>91.45186743819042</v>
      </c>
      <c r="I24" s="5">
        <f t="shared" si="0"/>
        <v>9.123434704830057</v>
      </c>
      <c r="J24" s="1">
        <f t="shared" si="3"/>
        <v>18</v>
      </c>
    </row>
    <row r="25" spans="1:10" ht="12.75">
      <c r="A25" t="s">
        <v>17</v>
      </c>
      <c r="B25" s="3">
        <v>28497</v>
      </c>
      <c r="C25" s="3">
        <v>28971</v>
      </c>
      <c r="D25" s="3">
        <v>29431</v>
      </c>
      <c r="E25" s="3">
        <v>29955</v>
      </c>
      <c r="F25" s="3">
        <v>30364</v>
      </c>
      <c r="G25" s="1">
        <f t="shared" si="1"/>
        <v>42</v>
      </c>
      <c r="H25" s="4">
        <f t="shared" si="2"/>
        <v>79.86322987901104</v>
      </c>
      <c r="I25" s="5">
        <f t="shared" si="0"/>
        <v>6.5515668315963005</v>
      </c>
      <c r="J25" s="1">
        <f t="shared" si="3"/>
        <v>31</v>
      </c>
    </row>
    <row r="26" spans="1:10" ht="12.75">
      <c r="A26" t="s">
        <v>18</v>
      </c>
      <c r="B26" s="3">
        <v>29475</v>
      </c>
      <c r="C26" s="3">
        <v>31045</v>
      </c>
      <c r="D26" s="3">
        <v>31408</v>
      </c>
      <c r="E26" s="3">
        <v>34702</v>
      </c>
      <c r="F26" s="3">
        <v>35181</v>
      </c>
      <c r="G26" s="1">
        <f t="shared" si="1"/>
        <v>27</v>
      </c>
      <c r="H26" s="4">
        <f t="shared" si="2"/>
        <v>92.53287743293004</v>
      </c>
      <c r="I26" s="5">
        <f t="shared" si="0"/>
        <v>19.35877862595421</v>
      </c>
      <c r="J26" s="1">
        <f t="shared" si="3"/>
        <v>1</v>
      </c>
    </row>
    <row r="27" spans="1:10" ht="12.75">
      <c r="A27" t="s">
        <v>19</v>
      </c>
      <c r="B27" s="3">
        <v>28647</v>
      </c>
      <c r="C27" s="3">
        <v>29734</v>
      </c>
      <c r="D27" s="3">
        <v>29626</v>
      </c>
      <c r="E27" s="3">
        <v>29935</v>
      </c>
      <c r="F27" s="3">
        <v>30282</v>
      </c>
      <c r="G27" s="1">
        <f t="shared" si="1"/>
        <v>43</v>
      </c>
      <c r="H27" s="4">
        <f t="shared" si="2"/>
        <v>79.64755391899001</v>
      </c>
      <c r="I27" s="5">
        <f t="shared" si="0"/>
        <v>5.7074039166404855</v>
      </c>
      <c r="J27" s="1">
        <f t="shared" si="3"/>
        <v>36</v>
      </c>
    </row>
    <row r="28" spans="1:10" ht="12.75">
      <c r="A28" t="s">
        <v>20</v>
      </c>
      <c r="B28" s="3">
        <v>36040</v>
      </c>
      <c r="C28" s="3">
        <v>37118</v>
      </c>
      <c r="D28" s="3">
        <v>38259</v>
      </c>
      <c r="E28" s="3">
        <v>38950</v>
      </c>
      <c r="F28" s="3">
        <v>39596</v>
      </c>
      <c r="G28" s="1">
        <f t="shared" si="1"/>
        <v>15</v>
      </c>
      <c r="H28" s="4">
        <f t="shared" si="2"/>
        <v>104.14518674381905</v>
      </c>
      <c r="I28" s="5">
        <f t="shared" si="0"/>
        <v>9.866814650388456</v>
      </c>
      <c r="J28" s="1">
        <f t="shared" si="3"/>
        <v>14</v>
      </c>
    </row>
    <row r="29" spans="1:10" ht="12.75">
      <c r="A29" t="s">
        <v>21</v>
      </c>
      <c r="B29" s="3">
        <v>43625</v>
      </c>
      <c r="C29" s="3">
        <v>44538</v>
      </c>
      <c r="D29" s="3">
        <v>45008</v>
      </c>
      <c r="E29" s="3">
        <v>46319</v>
      </c>
      <c r="F29" s="3">
        <v>47351</v>
      </c>
      <c r="G29" s="1">
        <f t="shared" si="1"/>
        <v>5</v>
      </c>
      <c r="H29" s="4">
        <f t="shared" si="2"/>
        <v>124.54234613361388</v>
      </c>
      <c r="I29" s="5">
        <f t="shared" si="0"/>
        <v>8.540974212034392</v>
      </c>
      <c r="J29" s="1">
        <f t="shared" si="3"/>
        <v>22</v>
      </c>
    </row>
    <row r="30" spans="1:10" ht="12.75">
      <c r="A30" t="s">
        <v>22</v>
      </c>
      <c r="B30" s="3">
        <v>33856</v>
      </c>
      <c r="C30" s="3">
        <v>33442</v>
      </c>
      <c r="D30" s="3">
        <v>33564</v>
      </c>
      <c r="E30" s="3">
        <v>33129</v>
      </c>
      <c r="F30" s="3">
        <v>32846</v>
      </c>
      <c r="G30" s="1">
        <f t="shared" si="1"/>
        <v>37</v>
      </c>
      <c r="H30" s="4">
        <f t="shared" si="2"/>
        <v>86.39137296159916</v>
      </c>
      <c r="I30" s="5">
        <f t="shared" si="0"/>
        <v>-2.9832230623818567</v>
      </c>
      <c r="J30" s="1">
        <f t="shared" si="3"/>
        <v>51</v>
      </c>
    </row>
    <row r="31" spans="1:10" ht="12.75">
      <c r="A31" t="s">
        <v>23</v>
      </c>
      <c r="B31" s="3">
        <v>38939</v>
      </c>
      <c r="C31" s="3">
        <v>40320</v>
      </c>
      <c r="D31" s="3">
        <v>40521</v>
      </c>
      <c r="E31" s="3">
        <v>40810</v>
      </c>
      <c r="F31" s="3">
        <v>41353</v>
      </c>
      <c r="G31" s="1">
        <f t="shared" si="1"/>
        <v>10</v>
      </c>
      <c r="H31" s="4">
        <f t="shared" si="2"/>
        <v>108.766438716465</v>
      </c>
      <c r="I31" s="5">
        <f t="shared" si="0"/>
        <v>6.199440149978175</v>
      </c>
      <c r="J31" s="1">
        <f t="shared" si="3"/>
        <v>34</v>
      </c>
    </row>
    <row r="32" spans="1:10" ht="12.75">
      <c r="A32" t="s">
        <v>24</v>
      </c>
      <c r="B32" s="3">
        <v>23204</v>
      </c>
      <c r="C32" s="3">
        <v>23537</v>
      </c>
      <c r="D32" s="3">
        <v>23528</v>
      </c>
      <c r="E32" s="3">
        <v>24226</v>
      </c>
      <c r="F32" s="3">
        <v>24477</v>
      </c>
      <c r="G32" s="1">
        <f t="shared" si="1"/>
        <v>51</v>
      </c>
      <c r="H32" s="4">
        <f t="shared" si="2"/>
        <v>64.3792740662809</v>
      </c>
      <c r="I32" s="5">
        <f t="shared" si="0"/>
        <v>5.486123082227201</v>
      </c>
      <c r="J32" s="1">
        <f t="shared" si="3"/>
        <v>37</v>
      </c>
    </row>
    <row r="33" spans="1:10" ht="12.75">
      <c r="A33" t="s">
        <v>25</v>
      </c>
      <c r="B33" s="3">
        <v>32113</v>
      </c>
      <c r="C33" s="3">
        <v>32443</v>
      </c>
      <c r="D33" s="3">
        <v>32546</v>
      </c>
      <c r="E33" s="3">
        <v>32388</v>
      </c>
      <c r="F33" s="3">
        <v>32590</v>
      </c>
      <c r="G33" s="1">
        <f t="shared" si="1"/>
        <v>40</v>
      </c>
      <c r="H33" s="4">
        <f t="shared" si="2"/>
        <v>85.718043135192</v>
      </c>
      <c r="I33" s="5">
        <f t="shared" si="0"/>
        <v>1.4853797527481172</v>
      </c>
      <c r="J33" s="1">
        <f t="shared" si="3"/>
        <v>48</v>
      </c>
    </row>
    <row r="34" spans="1:10" ht="12.75">
      <c r="A34" t="s">
        <v>26</v>
      </c>
      <c r="B34" s="3">
        <v>25414</v>
      </c>
      <c r="C34" s="3">
        <v>25917</v>
      </c>
      <c r="D34" s="3">
        <v>27037</v>
      </c>
      <c r="E34" s="3">
        <v>27554</v>
      </c>
      <c r="F34" s="3">
        <v>28201</v>
      </c>
      <c r="G34" s="1">
        <f t="shared" si="1"/>
        <v>48</v>
      </c>
      <c r="H34" s="4">
        <f t="shared" si="2"/>
        <v>74.17411888479748</v>
      </c>
      <c r="I34" s="5">
        <f t="shared" si="0"/>
        <v>10.966396474384199</v>
      </c>
      <c r="J34" s="1">
        <f t="shared" si="3"/>
        <v>9</v>
      </c>
    </row>
    <row r="35" spans="1:10" ht="12.75">
      <c r="A35" t="s">
        <v>27</v>
      </c>
      <c r="B35" s="3">
        <v>34506</v>
      </c>
      <c r="C35" s="3">
        <v>34941</v>
      </c>
      <c r="D35" s="3">
        <v>35395</v>
      </c>
      <c r="E35" s="3">
        <v>36533</v>
      </c>
      <c r="F35" s="3">
        <v>37075</v>
      </c>
      <c r="G35" s="1">
        <f t="shared" si="1"/>
        <v>21</v>
      </c>
      <c r="H35" s="4">
        <f t="shared" si="2"/>
        <v>97.51446607048922</v>
      </c>
      <c r="I35" s="5">
        <f t="shared" si="0"/>
        <v>7.445082014722071</v>
      </c>
      <c r="J35" s="1">
        <f t="shared" si="3"/>
        <v>27</v>
      </c>
    </row>
    <row r="36" spans="1:10" ht="12.75">
      <c r="A36" t="s">
        <v>28</v>
      </c>
      <c r="B36" s="3">
        <v>36447</v>
      </c>
      <c r="C36" s="3">
        <v>38566</v>
      </c>
      <c r="D36" s="3">
        <v>40379</v>
      </c>
      <c r="E36" s="3">
        <v>41139</v>
      </c>
      <c r="F36" s="3">
        <v>40210</v>
      </c>
      <c r="G36" s="1">
        <f t="shared" si="1"/>
        <v>14</v>
      </c>
      <c r="H36" s="4">
        <f t="shared" si="2"/>
        <v>105.76012624934246</v>
      </c>
      <c r="I36" s="5">
        <f t="shared" si="0"/>
        <v>10.32458089829067</v>
      </c>
      <c r="J36" s="1">
        <f t="shared" si="3"/>
        <v>13</v>
      </c>
    </row>
    <row r="37" spans="1:10" ht="12.75">
      <c r="A37" t="s">
        <v>29</v>
      </c>
      <c r="B37" s="3">
        <v>35770</v>
      </c>
      <c r="C37" s="3">
        <v>36889</v>
      </c>
      <c r="D37" s="3">
        <v>37110</v>
      </c>
      <c r="E37" s="3">
        <v>37525</v>
      </c>
      <c r="F37" s="3">
        <v>37375</v>
      </c>
      <c r="G37" s="1">
        <f t="shared" si="1"/>
        <v>20</v>
      </c>
      <c r="H37" s="4">
        <f t="shared" si="2"/>
        <v>98.3035244608101</v>
      </c>
      <c r="I37" s="5">
        <f t="shared" si="0"/>
        <v>4.48700027956388</v>
      </c>
      <c r="J37" s="1">
        <f t="shared" si="3"/>
        <v>42</v>
      </c>
    </row>
    <row r="38" spans="1:10" ht="12.75">
      <c r="A38" t="s">
        <v>30</v>
      </c>
      <c r="B38" s="3">
        <v>42607</v>
      </c>
      <c r="C38" s="3">
        <v>43488</v>
      </c>
      <c r="D38" s="3">
        <v>43703</v>
      </c>
      <c r="E38" s="3">
        <v>44649</v>
      </c>
      <c r="F38" s="3">
        <v>45052</v>
      </c>
      <c r="G38" s="1">
        <f t="shared" si="1"/>
        <v>6</v>
      </c>
      <c r="H38" s="4">
        <f t="shared" si="2"/>
        <v>118.49552866912151</v>
      </c>
      <c r="I38" s="5">
        <f t="shared" si="0"/>
        <v>5.7384936747482795</v>
      </c>
      <c r="J38" s="1">
        <f t="shared" si="3"/>
        <v>35</v>
      </c>
    </row>
    <row r="39" spans="1:10" ht="12.75">
      <c r="A39" t="s">
        <v>31</v>
      </c>
      <c r="B39" s="3">
        <v>28710</v>
      </c>
      <c r="C39" s="3">
        <v>30079</v>
      </c>
      <c r="D39" s="3">
        <v>30107</v>
      </c>
      <c r="E39" s="3">
        <v>30527</v>
      </c>
      <c r="F39" s="3">
        <v>30943</v>
      </c>
      <c r="G39" s="1">
        <f t="shared" si="1"/>
        <v>41</v>
      </c>
      <c r="H39" s="4">
        <f t="shared" si="2"/>
        <v>81.38611257233035</v>
      </c>
      <c r="I39" s="5">
        <f t="shared" si="0"/>
        <v>7.777777777777772</v>
      </c>
      <c r="J39" s="1">
        <f t="shared" si="3"/>
        <v>25</v>
      </c>
    </row>
    <row r="40" spans="1:10" ht="12.75">
      <c r="A40" t="s">
        <v>32</v>
      </c>
      <c r="B40" s="3">
        <v>42087</v>
      </c>
      <c r="C40" s="3">
        <v>43093</v>
      </c>
      <c r="D40" s="3">
        <v>44723</v>
      </c>
      <c r="E40" s="3">
        <v>47016</v>
      </c>
      <c r="F40" s="3">
        <v>49038</v>
      </c>
      <c r="G40" s="1">
        <f t="shared" si="1"/>
        <v>4</v>
      </c>
      <c r="H40" s="4">
        <f t="shared" si="2"/>
        <v>128.97948448185167</v>
      </c>
      <c r="I40" s="5">
        <f t="shared" si="0"/>
        <v>16.51578872335875</v>
      </c>
      <c r="J40" s="1">
        <f t="shared" si="3"/>
        <v>2</v>
      </c>
    </row>
    <row r="41" spans="1:10" ht="12.75">
      <c r="A41" t="s">
        <v>33</v>
      </c>
      <c r="B41" s="3">
        <v>34010</v>
      </c>
      <c r="C41" s="3">
        <v>34621</v>
      </c>
      <c r="D41" s="3">
        <v>35683</v>
      </c>
      <c r="E41" s="3">
        <v>37026</v>
      </c>
      <c r="F41" s="3">
        <v>37053</v>
      </c>
      <c r="G41" s="1">
        <f t="shared" si="1"/>
        <v>22</v>
      </c>
      <c r="H41" s="4">
        <f t="shared" si="2"/>
        <v>97.45660178853235</v>
      </c>
      <c r="I41" s="5">
        <f t="shared" si="0"/>
        <v>8.947368421052637</v>
      </c>
      <c r="J41" s="1">
        <f t="shared" si="3"/>
        <v>20</v>
      </c>
    </row>
    <row r="42" spans="1:10" ht="12.75">
      <c r="A42" t="s">
        <v>34</v>
      </c>
      <c r="B42" s="3">
        <v>31354</v>
      </c>
      <c r="C42" s="3">
        <v>31347</v>
      </c>
      <c r="D42" s="3">
        <v>33213</v>
      </c>
      <c r="E42" s="3">
        <v>33798</v>
      </c>
      <c r="F42" s="3">
        <v>34694</v>
      </c>
      <c r="G42" s="1">
        <f t="shared" si="1"/>
        <v>31</v>
      </c>
      <c r="H42" s="4">
        <f t="shared" si="2"/>
        <v>91.2519726459758</v>
      </c>
      <c r="I42" s="5">
        <f t="shared" si="0"/>
        <v>10.652548319193734</v>
      </c>
      <c r="J42" s="1">
        <f t="shared" si="3"/>
        <v>11</v>
      </c>
    </row>
    <row r="43" spans="1:10" ht="12.75">
      <c r="A43" t="s">
        <v>35</v>
      </c>
      <c r="B43" s="3">
        <v>33116</v>
      </c>
      <c r="C43" s="3">
        <v>33829</v>
      </c>
      <c r="D43" s="3">
        <v>34028</v>
      </c>
      <c r="E43" s="3">
        <v>33927</v>
      </c>
      <c r="F43" s="3">
        <v>34040</v>
      </c>
      <c r="G43" s="1">
        <f t="shared" si="1"/>
        <v>33</v>
      </c>
      <c r="H43" s="4">
        <f t="shared" si="2"/>
        <v>89.53182535507628</v>
      </c>
      <c r="I43" s="5">
        <f t="shared" si="0"/>
        <v>2.790192052180207</v>
      </c>
      <c r="J43" s="1">
        <f t="shared" si="3"/>
        <v>46</v>
      </c>
    </row>
    <row r="44" spans="1:10" ht="12.75">
      <c r="A44" t="s">
        <v>36</v>
      </c>
      <c r="B44" s="3">
        <v>26952</v>
      </c>
      <c r="C44" s="3">
        <v>27679</v>
      </c>
      <c r="D44" s="3">
        <v>28044</v>
      </c>
      <c r="E44" s="3">
        <v>28649</v>
      </c>
      <c r="F44" s="3">
        <v>29470</v>
      </c>
      <c r="G44" s="1">
        <f t="shared" si="1"/>
        <v>46</v>
      </c>
      <c r="H44" s="4">
        <f t="shared" si="2"/>
        <v>77.51183587585481</v>
      </c>
      <c r="I44" s="5">
        <f t="shared" si="0"/>
        <v>9.342534876818043</v>
      </c>
      <c r="J44" s="1">
        <f t="shared" si="3"/>
        <v>16</v>
      </c>
    </row>
    <row r="45" spans="1:10" ht="12.75">
      <c r="A45" t="s">
        <v>37</v>
      </c>
      <c r="B45" s="3">
        <v>33148</v>
      </c>
      <c r="C45" s="3">
        <v>35131</v>
      </c>
      <c r="D45" s="3">
        <v>35583</v>
      </c>
      <c r="E45" s="3">
        <v>37712</v>
      </c>
      <c r="F45" s="3">
        <v>38339</v>
      </c>
      <c r="G45" s="1">
        <f t="shared" si="1"/>
        <v>18</v>
      </c>
      <c r="H45" s="4">
        <f t="shared" si="2"/>
        <v>100.83903208837455</v>
      </c>
      <c r="I45" s="5">
        <f t="shared" si="0"/>
        <v>15.660069989139625</v>
      </c>
      <c r="J45" s="1">
        <f t="shared" si="3"/>
        <v>3</v>
      </c>
    </row>
    <row r="46" spans="1:10" ht="12.75">
      <c r="A46" t="s">
        <v>38</v>
      </c>
      <c r="B46" s="3">
        <v>33389</v>
      </c>
      <c r="C46" s="3">
        <v>33701</v>
      </c>
      <c r="D46" s="3">
        <v>34120</v>
      </c>
      <c r="E46" s="3">
        <v>34699</v>
      </c>
      <c r="F46" s="3">
        <v>35153</v>
      </c>
      <c r="G46" s="1">
        <f t="shared" si="1"/>
        <v>28</v>
      </c>
      <c r="H46" s="4">
        <f t="shared" si="2"/>
        <v>92.45923198316676</v>
      </c>
      <c r="I46" s="5">
        <f t="shared" si="0"/>
        <v>5.283177094252589</v>
      </c>
      <c r="J46" s="1">
        <f t="shared" si="3"/>
        <v>40</v>
      </c>
    </row>
    <row r="47" spans="1:10" ht="12.75">
      <c r="A47" t="s">
        <v>39</v>
      </c>
      <c r="B47" s="3">
        <v>34017</v>
      </c>
      <c r="C47" s="3">
        <v>35261</v>
      </c>
      <c r="D47" s="3">
        <v>35244</v>
      </c>
      <c r="E47" s="3">
        <v>36365</v>
      </c>
      <c r="F47" s="3">
        <v>36543</v>
      </c>
      <c r="G47" s="1">
        <f t="shared" si="1"/>
        <v>23</v>
      </c>
      <c r="H47" s="4">
        <f t="shared" si="2"/>
        <v>96.11520252498686</v>
      </c>
      <c r="I47" s="5">
        <f t="shared" si="0"/>
        <v>7.425698915248269</v>
      </c>
      <c r="J47" s="1">
        <f t="shared" si="3"/>
        <v>28</v>
      </c>
    </row>
    <row r="48" spans="1:10" ht="12.75">
      <c r="A48" t="s">
        <v>40</v>
      </c>
      <c r="B48" s="3">
        <v>28849</v>
      </c>
      <c r="C48" s="3">
        <v>28529</v>
      </c>
      <c r="D48" s="3">
        <v>28800</v>
      </c>
      <c r="E48" s="3">
        <v>28839</v>
      </c>
      <c r="F48" s="3">
        <v>28894</v>
      </c>
      <c r="G48" s="1">
        <f t="shared" si="1"/>
        <v>47</v>
      </c>
      <c r="H48" s="4">
        <f t="shared" si="2"/>
        <v>75.99684376643872</v>
      </c>
      <c r="I48" s="5">
        <f t="shared" si="0"/>
        <v>0.15598460951853355</v>
      </c>
      <c r="J48" s="1">
        <f t="shared" si="3"/>
        <v>49</v>
      </c>
    </row>
    <row r="49" spans="1:10" ht="12.75">
      <c r="A49" t="s">
        <v>41</v>
      </c>
      <c r="B49" s="3">
        <v>33494</v>
      </c>
      <c r="C49" s="3">
        <v>34310</v>
      </c>
      <c r="D49" s="3">
        <v>34689</v>
      </c>
      <c r="E49" s="3">
        <v>35133</v>
      </c>
      <c r="F49" s="3">
        <v>35596</v>
      </c>
      <c r="G49" s="1">
        <f t="shared" si="1"/>
        <v>25</v>
      </c>
      <c r="H49" s="4">
        <f t="shared" si="2"/>
        <v>93.62440820620725</v>
      </c>
      <c r="I49" s="5">
        <f t="shared" si="0"/>
        <v>6.27575088075476</v>
      </c>
      <c r="J49" s="1">
        <f t="shared" si="3"/>
        <v>33</v>
      </c>
    </row>
    <row r="50" spans="1:10" ht="12.75">
      <c r="A50" t="s">
        <v>42</v>
      </c>
      <c r="B50" s="3">
        <v>32207</v>
      </c>
      <c r="C50" s="3">
        <v>33363</v>
      </c>
      <c r="D50" s="3">
        <v>33539</v>
      </c>
      <c r="E50" s="3">
        <v>33907</v>
      </c>
      <c r="F50" s="3">
        <v>33742</v>
      </c>
      <c r="G50" s="1">
        <f t="shared" si="1"/>
        <v>34</v>
      </c>
      <c r="H50" s="4">
        <f t="shared" si="2"/>
        <v>88.74802735402419</v>
      </c>
      <c r="I50" s="5">
        <f t="shared" si="0"/>
        <v>4.766044648678869</v>
      </c>
      <c r="J50" s="1">
        <f t="shared" si="3"/>
        <v>41</v>
      </c>
    </row>
    <row r="51" spans="1:10" ht="12.75">
      <c r="A51" t="s">
        <v>43</v>
      </c>
      <c r="B51" s="3">
        <v>34908</v>
      </c>
      <c r="C51" s="3">
        <v>35895</v>
      </c>
      <c r="D51" s="3">
        <v>36124</v>
      </c>
      <c r="E51" s="3">
        <v>37073</v>
      </c>
      <c r="F51" s="3">
        <v>37793</v>
      </c>
      <c r="G51" s="1">
        <f t="shared" si="1"/>
        <v>19</v>
      </c>
      <c r="H51" s="4">
        <f t="shared" si="2"/>
        <v>99.40294581799053</v>
      </c>
      <c r="I51" s="5">
        <f t="shared" si="0"/>
        <v>8.264581184828689</v>
      </c>
      <c r="J51" s="1">
        <f t="shared" si="3"/>
        <v>23</v>
      </c>
    </row>
    <row r="52" spans="1:10" ht="12.75">
      <c r="A52" t="s">
        <v>44</v>
      </c>
      <c r="B52" s="3">
        <v>29562</v>
      </c>
      <c r="C52" s="3">
        <v>30014</v>
      </c>
      <c r="D52" s="3">
        <v>30939</v>
      </c>
      <c r="E52" s="3">
        <v>31923</v>
      </c>
      <c r="F52" s="3">
        <v>32774</v>
      </c>
      <c r="G52" s="1">
        <f t="shared" si="1"/>
        <v>38</v>
      </c>
      <c r="H52" s="4">
        <f t="shared" si="2"/>
        <v>86.20199894792215</v>
      </c>
      <c r="I52" s="5">
        <f t="shared" si="0"/>
        <v>10.865300047358083</v>
      </c>
      <c r="J52" s="1">
        <f t="shared" si="3"/>
        <v>10</v>
      </c>
    </row>
    <row r="53" spans="1:10" ht="12.75">
      <c r="A53" t="s">
        <v>45</v>
      </c>
      <c r="B53" s="3">
        <v>31767</v>
      </c>
      <c r="C53" s="3">
        <v>32768</v>
      </c>
      <c r="D53" s="3">
        <v>33359</v>
      </c>
      <c r="E53" s="3">
        <v>33719</v>
      </c>
      <c r="F53" s="3">
        <v>34197</v>
      </c>
      <c r="G53" s="1">
        <f t="shared" si="1"/>
        <v>32</v>
      </c>
      <c r="H53" s="4">
        <f t="shared" si="2"/>
        <v>89.94476591267754</v>
      </c>
      <c r="I53" s="5">
        <f t="shared" si="0"/>
        <v>7.64944753989989</v>
      </c>
      <c r="J53" s="1">
        <f t="shared" si="3"/>
        <v>26</v>
      </c>
    </row>
    <row r="54" spans="1:10" ht="12.75">
      <c r="A54" t="s">
        <v>46</v>
      </c>
      <c r="B54" s="3">
        <v>38186</v>
      </c>
      <c r="C54" s="3">
        <v>39413</v>
      </c>
      <c r="D54" s="3">
        <v>40773</v>
      </c>
      <c r="E54" s="3">
        <v>41222</v>
      </c>
      <c r="F54" s="3">
        <v>41617</v>
      </c>
      <c r="G54" s="1">
        <f t="shared" si="1"/>
        <v>9</v>
      </c>
      <c r="H54" s="4">
        <f t="shared" si="2"/>
        <v>109.4608100999474</v>
      </c>
      <c r="I54" s="5">
        <f t="shared" si="0"/>
        <v>8.98496831299429</v>
      </c>
      <c r="J54" s="1">
        <f t="shared" si="3"/>
        <v>19</v>
      </c>
    </row>
    <row r="55" spans="1:10" ht="12.75">
      <c r="A55" t="s">
        <v>47</v>
      </c>
      <c r="B55" s="3">
        <v>36765</v>
      </c>
      <c r="C55" s="3">
        <v>37159</v>
      </c>
      <c r="D55" s="3">
        <v>38565</v>
      </c>
      <c r="E55" s="3">
        <v>39274</v>
      </c>
      <c r="F55" s="3">
        <v>40361</v>
      </c>
      <c r="G55" s="1">
        <f t="shared" si="1"/>
        <v>12</v>
      </c>
      <c r="H55" s="4">
        <f t="shared" si="2"/>
        <v>106.15728563913729</v>
      </c>
      <c r="I55" s="5">
        <f t="shared" si="0"/>
        <v>9.781041751665986</v>
      </c>
      <c r="J55" s="1">
        <f t="shared" si="3"/>
        <v>15</v>
      </c>
    </row>
    <row r="56" spans="1:10" ht="12.75">
      <c r="A56" t="s">
        <v>48</v>
      </c>
      <c r="B56" s="3">
        <v>23644</v>
      </c>
      <c r="C56" s="3">
        <v>24283</v>
      </c>
      <c r="D56" s="3">
        <v>24733</v>
      </c>
      <c r="E56" s="3">
        <v>24961</v>
      </c>
      <c r="F56" s="3">
        <v>24929</v>
      </c>
      <c r="G56" s="1">
        <f t="shared" si="1"/>
        <v>50</v>
      </c>
      <c r="H56" s="4">
        <f t="shared" si="2"/>
        <v>65.56812204103105</v>
      </c>
      <c r="I56" s="5">
        <f t="shared" si="0"/>
        <v>5.434782608695654</v>
      </c>
      <c r="J56" s="1">
        <f t="shared" si="3"/>
        <v>38</v>
      </c>
    </row>
    <row r="57" spans="1:10" ht="12.75">
      <c r="A57" t="s">
        <v>49</v>
      </c>
      <c r="B57" s="3">
        <v>33631</v>
      </c>
      <c r="C57" s="3">
        <v>34119</v>
      </c>
      <c r="D57" s="3">
        <v>34400</v>
      </c>
      <c r="E57" s="3">
        <v>34709</v>
      </c>
      <c r="F57" s="3">
        <v>34890</v>
      </c>
      <c r="G57" s="1">
        <f t="shared" si="1"/>
        <v>29</v>
      </c>
      <c r="H57" s="4">
        <f t="shared" si="2"/>
        <v>91.76749079431879</v>
      </c>
      <c r="I57" s="5">
        <f t="shared" si="0"/>
        <v>3.743569920608958</v>
      </c>
      <c r="J57" s="1">
        <f t="shared" si="3"/>
        <v>44</v>
      </c>
    </row>
    <row r="58" spans="1:10" ht="12.75">
      <c r="A58" t="s">
        <v>50</v>
      </c>
      <c r="B58" s="3">
        <v>37745</v>
      </c>
      <c r="C58" s="3">
        <v>37831</v>
      </c>
      <c r="D58" s="3">
        <v>38356</v>
      </c>
      <c r="E58" s="3">
        <v>40365</v>
      </c>
      <c r="F58" s="3">
        <v>40303</v>
      </c>
      <c r="G58" s="1">
        <f t="shared" si="1"/>
        <v>13</v>
      </c>
      <c r="H58" s="4">
        <f t="shared" si="2"/>
        <v>106.00473435034192</v>
      </c>
      <c r="I58" s="5">
        <f t="shared" si="0"/>
        <v>6.77705656378329</v>
      </c>
      <c r="J58" s="1">
        <f t="shared" si="3"/>
        <v>29</v>
      </c>
    </row>
    <row r="59" spans="1:10" ht="12.75">
      <c r="A59" s="7" t="s">
        <v>57</v>
      </c>
      <c r="B59" s="12">
        <v>35207</v>
      </c>
      <c r="C59" s="12">
        <v>36086</v>
      </c>
      <c r="D59" s="12">
        <v>36836</v>
      </c>
      <c r="E59" s="12">
        <v>37623</v>
      </c>
      <c r="F59" s="12">
        <v>38020</v>
      </c>
      <c r="G59" s="2" t="s">
        <v>51</v>
      </c>
      <c r="H59" s="13">
        <v>100</v>
      </c>
      <c r="I59" s="14">
        <f>((F59/B59)-1)*100</f>
        <v>7.989888374470988</v>
      </c>
      <c r="J59" s="1" t="s">
        <v>51</v>
      </c>
    </row>
  </sheetData>
  <mergeCells count="1">
    <mergeCell ref="A1:I1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Rhiannon Mehring</dc:creator>
  <cp:keywords/>
  <dc:description/>
  <cp:lastModifiedBy>Kish</cp:lastModifiedBy>
  <cp:lastPrinted>2008-06-10T20:23:25Z</cp:lastPrinted>
  <dcterms:created xsi:type="dcterms:W3CDTF">2007-06-14T22:12:21Z</dcterms:created>
  <dcterms:modified xsi:type="dcterms:W3CDTF">2008-06-11T15:19:01Z</dcterms:modified>
  <cp:category/>
  <cp:version/>
  <cp:contentType/>
  <cp:contentStatus/>
</cp:coreProperties>
</file>