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22995" windowHeight="97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3" i="1"/>
  <c r="D27"/>
  <c r="D16"/>
  <c r="D54"/>
  <c r="D15"/>
  <c r="D14"/>
  <c r="D19"/>
  <c r="D53"/>
  <c r="D10"/>
  <c r="D38"/>
  <c r="D42"/>
  <c r="D26"/>
  <c r="D22"/>
  <c r="D37"/>
  <c r="D44"/>
  <c r="D25"/>
  <c r="D51"/>
  <c r="D56"/>
  <c r="D57"/>
  <c r="D47"/>
  <c r="D8"/>
  <c r="D11"/>
  <c r="D24"/>
  <c r="D41"/>
  <c r="D33"/>
  <c r="D36"/>
  <c r="D39"/>
  <c r="D50"/>
  <c r="D48"/>
  <c r="D30"/>
  <c r="D28"/>
  <c r="D9"/>
  <c r="D34"/>
  <c r="D35"/>
  <c r="D45"/>
  <c r="D23"/>
  <c r="D49"/>
  <c r="D43"/>
  <c r="D21"/>
  <c r="D52"/>
  <c r="D40"/>
  <c r="D55"/>
  <c r="D20"/>
  <c r="D29"/>
  <c r="D17"/>
  <c r="D31"/>
  <c r="D12"/>
  <c r="D18"/>
  <c r="D32"/>
  <c r="D46"/>
  <c r="D58"/>
  <c r="D7"/>
</calcChain>
</file>

<file path=xl/sharedStrings.xml><?xml version="1.0" encoding="utf-8"?>
<sst xmlns="http://schemas.openxmlformats.org/spreadsheetml/2006/main" count="58" uniqueCount="58">
  <si>
    <t>Fed R&amp;D Obligations as % of GSP</t>
  </si>
  <si>
    <t>United States</t>
  </si>
  <si>
    <t xml:space="preserve">Alabama </t>
  </si>
  <si>
    <t xml:space="preserve">Alaska </t>
  </si>
  <si>
    <t>Arizona</t>
  </si>
  <si>
    <t xml:space="preserve">Arkansas </t>
  </si>
  <si>
    <t>California</t>
  </si>
  <si>
    <t>Colorado</t>
  </si>
  <si>
    <t>Connecticut</t>
  </si>
  <si>
    <t xml:space="preserve">Delaware </t>
  </si>
  <si>
    <t>District of Columbia</t>
  </si>
  <si>
    <t>Florida</t>
  </si>
  <si>
    <t>Georgia</t>
  </si>
  <si>
    <t xml:space="preserve">Hawaii </t>
  </si>
  <si>
    <t xml:space="preserve">Idaho </t>
  </si>
  <si>
    <t>Illinois</t>
  </si>
  <si>
    <t>Indiana</t>
  </si>
  <si>
    <t>Iowa</t>
  </si>
  <si>
    <t xml:space="preserve">Kansas </t>
  </si>
  <si>
    <t xml:space="preserve">Kentucky </t>
  </si>
  <si>
    <t xml:space="preserve">Louisiana </t>
  </si>
  <si>
    <t xml:space="preserve">Maine </t>
  </si>
  <si>
    <t>Maryland</t>
  </si>
  <si>
    <t>Massachusetts</t>
  </si>
  <si>
    <t>Michigan</t>
  </si>
  <si>
    <t>Minnesota</t>
  </si>
  <si>
    <t xml:space="preserve">Mississippi </t>
  </si>
  <si>
    <t>Missouri</t>
  </si>
  <si>
    <t xml:space="preserve">Montana </t>
  </si>
  <si>
    <t xml:space="preserve">Nebraska </t>
  </si>
  <si>
    <t xml:space="preserve">Nevada </t>
  </si>
  <si>
    <t xml:space="preserve">New Hampshire </t>
  </si>
  <si>
    <t>New Jersey</t>
  </si>
  <si>
    <t xml:space="preserve">New Mexico </t>
  </si>
  <si>
    <t>New York</t>
  </si>
  <si>
    <t>North Carolina</t>
  </si>
  <si>
    <t xml:space="preserve">North Dakota </t>
  </si>
  <si>
    <t>Ohio</t>
  </si>
  <si>
    <t xml:space="preserve">Oklahoma </t>
  </si>
  <si>
    <t>Oregon</t>
  </si>
  <si>
    <t>Pennsylvania</t>
  </si>
  <si>
    <t xml:space="preserve">Rhode Island </t>
  </si>
  <si>
    <t xml:space="preserve">South Carolina </t>
  </si>
  <si>
    <t xml:space="preserve">South Dakota </t>
  </si>
  <si>
    <t>Tennessee</t>
  </si>
  <si>
    <t>Texas</t>
  </si>
  <si>
    <t>Utah</t>
  </si>
  <si>
    <t xml:space="preserve">Vermont </t>
  </si>
  <si>
    <t>Virginia</t>
  </si>
  <si>
    <t>Washington</t>
  </si>
  <si>
    <t xml:space="preserve">West Virginia </t>
  </si>
  <si>
    <t>Wisconsin</t>
  </si>
  <si>
    <t xml:space="preserve">Wyoming </t>
  </si>
  <si>
    <t>FY10 Federal Obligations for Research and Development (R&amp;D and R&amp;D Plant) for Select Agencies by State</t>
  </si>
  <si>
    <r>
      <t xml:space="preserve">Related story appeared in the July 24, 2013 issue of the </t>
    </r>
    <r>
      <rPr>
        <i/>
        <sz val="11"/>
        <color theme="1"/>
        <rFont val="Calibri"/>
        <family val="2"/>
        <scheme val="minor"/>
      </rPr>
      <t>SSTI Weekly Digest</t>
    </r>
  </si>
  <si>
    <t>2010 R&amp;D Obligations</t>
  </si>
  <si>
    <t>2010 Gross Domestic or State Product (in millions)</t>
  </si>
  <si>
    <t>Source: National Science Foundation and Bureau of Economic Analysis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</si>
</sst>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Verdana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2">
    <xf numFmtId="0" fontId="0" fillId="0" borderId="0" xfId="0"/>
    <xf numFmtId="0" fontId="0" fillId="0" borderId="0" xfId="0"/>
    <xf numFmtId="0" fontId="5" fillId="0" borderId="0" xfId="0" applyFont="1"/>
    <xf numFmtId="0" fontId="8" fillId="0" borderId="0" xfId="0" applyFont="1" applyAlignment="1"/>
    <xf numFmtId="0" fontId="6" fillId="0" borderId="0" xfId="0" applyFont="1" applyAlignment="1"/>
    <xf numFmtId="0" fontId="3" fillId="2" borderId="1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10" fontId="2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164" fontId="2" fillId="0" borderId="0" xfId="0" applyNumberFormat="1" applyFont="1" applyAlignment="1">
      <alignment horizontal="left"/>
    </xf>
    <xf numFmtId="10" fontId="0" fillId="0" borderId="0" xfId="0" applyNumberFormat="1" applyFont="1" applyAlignment="1">
      <alignment horizontal="left"/>
    </xf>
  </cellXfs>
  <cellStyles count="3">
    <cellStyle name="Normal" xfId="0" builtinId="0"/>
    <cellStyle name="Normal 2 2" xfId="1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8"/>
  <sheetViews>
    <sheetView tabSelected="1" topLeftCell="A43" workbookViewId="0">
      <selection activeCell="A6" sqref="A6:D58"/>
    </sheetView>
  </sheetViews>
  <sheetFormatPr defaultRowHeight="15"/>
  <cols>
    <col min="1" max="1" width="17" customWidth="1"/>
    <col min="2" max="2" width="15.85546875" bestFit="1" customWidth="1"/>
    <col min="3" max="3" width="18.5703125" bestFit="1" customWidth="1"/>
    <col min="4" max="4" width="15.5703125" bestFit="1" customWidth="1"/>
    <col min="5" max="5" width="14.85546875" bestFit="1" customWidth="1"/>
  </cols>
  <sheetData>
    <row r="1" spans="1:4" ht="18.75">
      <c r="A1" s="2" t="s">
        <v>53</v>
      </c>
      <c r="B1" s="1"/>
      <c r="C1" s="1"/>
      <c r="D1" s="1"/>
    </row>
    <row r="2" spans="1:4">
      <c r="A2" s="1" t="s">
        <v>54</v>
      </c>
      <c r="B2" s="1"/>
      <c r="C2" s="1"/>
      <c r="D2" s="1"/>
    </row>
    <row r="4" spans="1:4">
      <c r="A4" s="1" t="s">
        <v>57</v>
      </c>
      <c r="B4" s="1"/>
      <c r="C4" s="1"/>
      <c r="D4" s="1"/>
    </row>
    <row r="6" spans="1:4" ht="60">
      <c r="A6" s="1"/>
      <c r="B6" s="5" t="s">
        <v>55</v>
      </c>
      <c r="C6" s="6" t="s">
        <v>56</v>
      </c>
      <c r="D6" s="7" t="s">
        <v>0</v>
      </c>
    </row>
    <row r="7" spans="1:4">
      <c r="A7" s="3" t="s">
        <v>1</v>
      </c>
      <c r="B7" s="10">
        <v>144719735000</v>
      </c>
      <c r="C7" s="10">
        <v>14498900000000</v>
      </c>
      <c r="D7" s="8">
        <f t="shared" ref="D7:D38" si="0">B7/C7</f>
        <v>9.9814285911344995E-3</v>
      </c>
    </row>
    <row r="8" spans="1:4">
      <c r="A8" s="4" t="s">
        <v>22</v>
      </c>
      <c r="B8" s="9">
        <v>17016270000</v>
      </c>
      <c r="C8" s="9">
        <v>295981000000</v>
      </c>
      <c r="D8" s="11">
        <f t="shared" si="0"/>
        <v>5.7491088955034277E-2</v>
      </c>
    </row>
    <row r="9" spans="1:4">
      <c r="A9" s="4" t="s">
        <v>33</v>
      </c>
      <c r="B9" s="9">
        <v>3528496000</v>
      </c>
      <c r="C9" s="9">
        <v>77686000000</v>
      </c>
      <c r="D9" s="11">
        <f t="shared" si="0"/>
        <v>4.5419972710655718E-2</v>
      </c>
    </row>
    <row r="10" spans="1:4">
      <c r="A10" s="4" t="s">
        <v>10</v>
      </c>
      <c r="B10" s="9">
        <v>4255044000</v>
      </c>
      <c r="C10" s="9">
        <v>103745000000</v>
      </c>
      <c r="D10" s="11">
        <f t="shared" si="0"/>
        <v>4.1014448889103092E-2</v>
      </c>
    </row>
    <row r="11" spans="1:4">
      <c r="A11" s="4" t="s">
        <v>23</v>
      </c>
      <c r="B11" s="9">
        <v>8850130000</v>
      </c>
      <c r="C11" s="9">
        <v>376908000000</v>
      </c>
      <c r="D11" s="11">
        <f t="shared" si="0"/>
        <v>2.3480875969732667E-2</v>
      </c>
    </row>
    <row r="12" spans="1:4">
      <c r="A12" s="4" t="s">
        <v>48</v>
      </c>
      <c r="B12" s="9">
        <v>9326808000</v>
      </c>
      <c r="C12" s="9">
        <v>422763000000</v>
      </c>
      <c r="D12" s="11">
        <f t="shared" si="0"/>
        <v>2.2061552217199708E-2</v>
      </c>
    </row>
    <row r="13" spans="1:4">
      <c r="A13" s="4" t="s">
        <v>2</v>
      </c>
      <c r="B13" s="9">
        <v>3574981000</v>
      </c>
      <c r="C13" s="9">
        <v>172842000000</v>
      </c>
      <c r="D13" s="11">
        <f t="shared" si="0"/>
        <v>2.0683520209208411E-2</v>
      </c>
    </row>
    <row r="14" spans="1:4">
      <c r="A14" s="4" t="s">
        <v>7</v>
      </c>
      <c r="B14" s="9">
        <v>4648313000</v>
      </c>
      <c r="C14" s="9">
        <v>254551000000</v>
      </c>
      <c r="D14" s="11">
        <f t="shared" si="0"/>
        <v>1.8260831817592544E-2</v>
      </c>
    </row>
    <row r="15" spans="1:4">
      <c r="A15" s="4" t="s">
        <v>6</v>
      </c>
      <c r="B15" s="9">
        <v>28314664000</v>
      </c>
      <c r="C15" s="9">
        <v>1845249000000</v>
      </c>
      <c r="D15" s="11">
        <f t="shared" si="0"/>
        <v>1.534463045366777E-2</v>
      </c>
    </row>
    <row r="16" spans="1:4">
      <c r="A16" s="4" t="s">
        <v>4</v>
      </c>
      <c r="B16" s="9">
        <v>3620466000</v>
      </c>
      <c r="C16" s="9">
        <v>247329000000</v>
      </c>
      <c r="D16" s="11">
        <f t="shared" si="0"/>
        <v>1.4638259160874786E-2</v>
      </c>
    </row>
    <row r="17" spans="1:4">
      <c r="A17" s="4" t="s">
        <v>46</v>
      </c>
      <c r="B17" s="9">
        <v>1721004000</v>
      </c>
      <c r="C17" s="9">
        <v>118225000000</v>
      </c>
      <c r="D17" s="11">
        <f t="shared" si="0"/>
        <v>1.4557022626348065E-2</v>
      </c>
    </row>
    <row r="18" spans="1:4">
      <c r="A18" s="4" t="s">
        <v>49</v>
      </c>
      <c r="B18" s="9">
        <v>4004508000</v>
      </c>
      <c r="C18" s="9">
        <v>342702000000</v>
      </c>
      <c r="D18" s="11">
        <f t="shared" si="0"/>
        <v>1.168510250888527E-2</v>
      </c>
    </row>
    <row r="19" spans="1:4">
      <c r="A19" s="4" t="s">
        <v>8</v>
      </c>
      <c r="B19" s="9">
        <v>2316652000</v>
      </c>
      <c r="C19" s="9">
        <v>221767000000</v>
      </c>
      <c r="D19" s="11">
        <f t="shared" si="0"/>
        <v>1.0446333313793306E-2</v>
      </c>
    </row>
    <row r="20" spans="1:4">
      <c r="A20" s="4" t="s">
        <v>44</v>
      </c>
      <c r="B20" s="9">
        <v>2476438000</v>
      </c>
      <c r="C20" s="9">
        <v>253602000000</v>
      </c>
      <c r="D20" s="11">
        <f t="shared" si="0"/>
        <v>9.7650570579096378E-3</v>
      </c>
    </row>
    <row r="21" spans="1:4">
      <c r="A21" s="4" t="s">
        <v>40</v>
      </c>
      <c r="B21" s="9">
        <v>5090550000</v>
      </c>
      <c r="C21" s="9">
        <v>558818000000</v>
      </c>
      <c r="D21" s="11">
        <f t="shared" si="0"/>
        <v>9.1094953992176351E-3</v>
      </c>
    </row>
    <row r="22" spans="1:4">
      <c r="A22" s="4" t="s">
        <v>14</v>
      </c>
      <c r="B22" s="9">
        <v>504215000</v>
      </c>
      <c r="C22" s="9">
        <v>55639000000</v>
      </c>
      <c r="D22" s="11">
        <f t="shared" si="0"/>
        <v>9.0622584877513967E-3</v>
      </c>
    </row>
    <row r="23" spans="1:4">
      <c r="A23" s="4" t="s">
        <v>37</v>
      </c>
      <c r="B23" s="9">
        <v>4199310000</v>
      </c>
      <c r="C23" s="9">
        <v>465679000000</v>
      </c>
      <c r="D23" s="11">
        <f t="shared" si="0"/>
        <v>9.0176065487170345E-3</v>
      </c>
    </row>
    <row r="24" spans="1:4">
      <c r="A24" s="4" t="s">
        <v>24</v>
      </c>
      <c r="B24" s="9">
        <v>2554698000</v>
      </c>
      <c r="C24" s="9">
        <v>367107000000</v>
      </c>
      <c r="D24" s="11">
        <f t="shared" si="0"/>
        <v>6.959001054188561E-3</v>
      </c>
    </row>
    <row r="25" spans="1:4">
      <c r="A25" s="4" t="s">
        <v>17</v>
      </c>
      <c r="B25" s="9">
        <v>937438000</v>
      </c>
      <c r="C25" s="9">
        <v>138378000000</v>
      </c>
      <c r="D25" s="11">
        <f t="shared" si="0"/>
        <v>6.7744728208241197E-3</v>
      </c>
    </row>
    <row r="26" spans="1:4">
      <c r="A26" s="4" t="s">
        <v>13</v>
      </c>
      <c r="B26" s="9">
        <v>427546000</v>
      </c>
      <c r="C26" s="9">
        <v>67274000000</v>
      </c>
      <c r="D26" s="11">
        <f t="shared" si="0"/>
        <v>6.3552932782352765E-3</v>
      </c>
    </row>
    <row r="27" spans="1:4">
      <c r="A27" s="4" t="s">
        <v>3</v>
      </c>
      <c r="B27" s="9">
        <v>293359000</v>
      </c>
      <c r="C27" s="9">
        <v>47910000000</v>
      </c>
      <c r="D27" s="11">
        <f t="shared" si="0"/>
        <v>6.1231266958881236E-3</v>
      </c>
    </row>
    <row r="28" spans="1:4">
      <c r="A28" s="4" t="s">
        <v>32</v>
      </c>
      <c r="B28" s="9">
        <v>2927424000</v>
      </c>
      <c r="C28" s="9">
        <v>483007000000</v>
      </c>
      <c r="D28" s="11">
        <f t="shared" si="0"/>
        <v>6.0608314165219133E-3</v>
      </c>
    </row>
    <row r="29" spans="1:4">
      <c r="A29" s="4" t="s">
        <v>45</v>
      </c>
      <c r="B29" s="9">
        <v>7326435000</v>
      </c>
      <c r="C29" s="9">
        <v>1226714000000</v>
      </c>
      <c r="D29" s="11">
        <f t="shared" si="0"/>
        <v>5.972406771260457E-3</v>
      </c>
    </row>
    <row r="30" spans="1:4">
      <c r="A30" s="4" t="s">
        <v>31</v>
      </c>
      <c r="B30" s="9">
        <v>361575000</v>
      </c>
      <c r="C30" s="9">
        <v>61147000000</v>
      </c>
      <c r="D30" s="11">
        <f t="shared" si="0"/>
        <v>5.9132091517163556E-3</v>
      </c>
    </row>
    <row r="31" spans="1:4">
      <c r="A31" s="4" t="s">
        <v>47</v>
      </c>
      <c r="B31" s="9">
        <v>145425000</v>
      </c>
      <c r="C31" s="9">
        <v>25809000000</v>
      </c>
      <c r="D31" s="11">
        <f t="shared" si="0"/>
        <v>5.6346623270951994E-3</v>
      </c>
    </row>
    <row r="32" spans="1:4">
      <c r="A32" s="4" t="s">
        <v>50</v>
      </c>
      <c r="B32" s="9">
        <v>348437000</v>
      </c>
      <c r="C32" s="9">
        <v>62732000000</v>
      </c>
      <c r="D32" s="11">
        <f t="shared" si="0"/>
        <v>5.5543741631065482E-3</v>
      </c>
    </row>
    <row r="33" spans="1:4">
      <c r="A33" s="4" t="s">
        <v>26</v>
      </c>
      <c r="B33" s="9">
        <v>499238000</v>
      </c>
      <c r="C33" s="9">
        <v>95763000000</v>
      </c>
      <c r="D33" s="11">
        <f t="shared" si="0"/>
        <v>5.2132660839781545E-3</v>
      </c>
    </row>
    <row r="34" spans="1:4">
      <c r="A34" s="4" t="s">
        <v>34</v>
      </c>
      <c r="B34" s="9">
        <v>5911890000</v>
      </c>
      <c r="C34" s="9">
        <v>1136417000000</v>
      </c>
      <c r="D34" s="11">
        <f t="shared" si="0"/>
        <v>5.2022189038002774E-3</v>
      </c>
    </row>
    <row r="35" spans="1:4">
      <c r="A35" s="4" t="s">
        <v>35</v>
      </c>
      <c r="B35" s="9">
        <v>2187831000</v>
      </c>
      <c r="C35" s="9">
        <v>426875000000</v>
      </c>
      <c r="D35" s="11">
        <f t="shared" si="0"/>
        <v>5.12522635431918E-3</v>
      </c>
    </row>
    <row r="36" spans="1:4">
      <c r="A36" s="4" t="s">
        <v>27</v>
      </c>
      <c r="B36" s="9">
        <v>1181584000</v>
      </c>
      <c r="C36" s="9">
        <v>243876000000</v>
      </c>
      <c r="D36" s="11">
        <f t="shared" si="0"/>
        <v>4.8450196001246539E-3</v>
      </c>
    </row>
    <row r="37" spans="1:4">
      <c r="A37" s="4" t="s">
        <v>15</v>
      </c>
      <c r="B37" s="9">
        <v>2912546000</v>
      </c>
      <c r="C37" s="9">
        <v>642769000000</v>
      </c>
      <c r="D37" s="11">
        <f t="shared" si="0"/>
        <v>4.5312483956133544E-3</v>
      </c>
    </row>
    <row r="38" spans="1:4">
      <c r="A38" s="4" t="s">
        <v>11</v>
      </c>
      <c r="B38" s="9">
        <v>3282979000</v>
      </c>
      <c r="C38" s="9">
        <v>727972000000</v>
      </c>
      <c r="D38" s="11">
        <f t="shared" si="0"/>
        <v>4.5097599907688761E-3</v>
      </c>
    </row>
    <row r="39" spans="1:4">
      <c r="A39" s="4" t="s">
        <v>28</v>
      </c>
      <c r="B39" s="9">
        <v>162543000</v>
      </c>
      <c r="C39" s="9">
        <v>36521000000</v>
      </c>
      <c r="D39" s="11">
        <f t="shared" ref="D39:D70" si="1">B39/C39</f>
        <v>4.4506722159853235E-3</v>
      </c>
    </row>
    <row r="40" spans="1:4">
      <c r="A40" s="4" t="s">
        <v>42</v>
      </c>
      <c r="B40" s="9">
        <v>686724000</v>
      </c>
      <c r="C40" s="9">
        <v>162292000000</v>
      </c>
      <c r="D40" s="11">
        <f t="shared" si="1"/>
        <v>4.2314100510191504E-3</v>
      </c>
    </row>
    <row r="41" spans="1:4">
      <c r="A41" s="4" t="s">
        <v>25</v>
      </c>
      <c r="B41" s="9">
        <v>1086654000</v>
      </c>
      <c r="C41" s="9">
        <v>268578000000</v>
      </c>
      <c r="D41" s="11">
        <f t="shared" si="1"/>
        <v>4.0459531309340307E-3</v>
      </c>
    </row>
    <row r="42" spans="1:4">
      <c r="A42" s="4" t="s">
        <v>12</v>
      </c>
      <c r="B42" s="9">
        <v>1578427000</v>
      </c>
      <c r="C42" s="9">
        <v>402006000000</v>
      </c>
      <c r="D42" s="11">
        <f t="shared" si="1"/>
        <v>3.9263767207454612E-3</v>
      </c>
    </row>
    <row r="43" spans="1:4">
      <c r="A43" s="4" t="s">
        <v>39</v>
      </c>
      <c r="B43" s="9">
        <v>711147000</v>
      </c>
      <c r="C43" s="9">
        <v>181523000000</v>
      </c>
      <c r="D43" s="11">
        <f t="shared" si="1"/>
        <v>3.9176688353541973E-3</v>
      </c>
    </row>
    <row r="44" spans="1:4">
      <c r="A44" s="4" t="s">
        <v>16</v>
      </c>
      <c r="B44" s="9">
        <v>1023625000</v>
      </c>
      <c r="C44" s="9">
        <v>270739000000</v>
      </c>
      <c r="D44" s="11">
        <f t="shared" si="1"/>
        <v>3.7808553625447387E-3</v>
      </c>
    </row>
    <row r="45" spans="1:4">
      <c r="A45" s="4" t="s">
        <v>36</v>
      </c>
      <c r="B45" s="9">
        <v>125452000</v>
      </c>
      <c r="C45" s="9">
        <v>35357000000</v>
      </c>
      <c r="D45" s="11">
        <f t="shared" si="1"/>
        <v>3.5481517097038775E-3</v>
      </c>
    </row>
    <row r="46" spans="1:4">
      <c r="A46" s="4" t="s">
        <v>51</v>
      </c>
      <c r="B46" s="9">
        <v>828922000</v>
      </c>
      <c r="C46" s="9">
        <v>245415000000</v>
      </c>
      <c r="D46" s="11">
        <f t="shared" si="1"/>
        <v>3.3776338039647126E-3</v>
      </c>
    </row>
    <row r="47" spans="1:4">
      <c r="A47" s="4" t="s">
        <v>21</v>
      </c>
      <c r="B47" s="9">
        <v>164490000</v>
      </c>
      <c r="C47" s="9">
        <v>51343000000</v>
      </c>
      <c r="D47" s="11">
        <f t="shared" si="1"/>
        <v>3.2037473462789476E-3</v>
      </c>
    </row>
    <row r="48" spans="1:4">
      <c r="A48" s="4" t="s">
        <v>30</v>
      </c>
      <c r="B48" s="9">
        <v>381634000</v>
      </c>
      <c r="C48" s="9">
        <v>124838000000</v>
      </c>
      <c r="D48" s="11">
        <f t="shared" si="1"/>
        <v>3.0570339159550776E-3</v>
      </c>
    </row>
    <row r="49" spans="1:4">
      <c r="A49" s="4" t="s">
        <v>38</v>
      </c>
      <c r="B49" s="9">
        <v>448565000</v>
      </c>
      <c r="C49" s="9">
        <v>147649000000</v>
      </c>
      <c r="D49" s="11">
        <f t="shared" si="1"/>
        <v>3.0380496989481811E-3</v>
      </c>
    </row>
    <row r="50" spans="1:4">
      <c r="A50" s="4" t="s">
        <v>29</v>
      </c>
      <c r="B50" s="9">
        <v>262001000</v>
      </c>
      <c r="C50" s="9">
        <v>90910000000</v>
      </c>
      <c r="D50" s="11">
        <f t="shared" si="1"/>
        <v>2.8819821801781983E-3</v>
      </c>
    </row>
    <row r="51" spans="1:4">
      <c r="A51" s="4" t="s">
        <v>18</v>
      </c>
      <c r="B51" s="9">
        <v>360185000</v>
      </c>
      <c r="C51" s="9">
        <v>126640000000</v>
      </c>
      <c r="D51" s="11">
        <f t="shared" si="1"/>
        <v>2.8441645609602021E-3</v>
      </c>
    </row>
    <row r="52" spans="1:4">
      <c r="A52" s="4" t="s">
        <v>41</v>
      </c>
      <c r="B52" s="9">
        <v>110680000</v>
      </c>
      <c r="C52" s="9">
        <v>48572000000</v>
      </c>
      <c r="D52" s="11">
        <f t="shared" si="1"/>
        <v>2.2786790743638311E-3</v>
      </c>
    </row>
    <row r="53" spans="1:4">
      <c r="A53" s="4" t="s">
        <v>9</v>
      </c>
      <c r="B53" s="9">
        <v>142561000</v>
      </c>
      <c r="C53" s="9">
        <v>62832000000</v>
      </c>
      <c r="D53" s="11">
        <f t="shared" si="1"/>
        <v>2.2689234784823019E-3</v>
      </c>
    </row>
    <row r="54" spans="1:4">
      <c r="A54" s="4" t="s">
        <v>5</v>
      </c>
      <c r="B54" s="9">
        <v>210255000</v>
      </c>
      <c r="C54" s="9">
        <v>103170000000</v>
      </c>
      <c r="D54" s="11">
        <f t="shared" si="1"/>
        <v>2.0379470776388485E-3</v>
      </c>
    </row>
    <row r="55" spans="1:4">
      <c r="A55" s="4" t="s">
        <v>43</v>
      </c>
      <c r="B55" s="9">
        <v>77581000</v>
      </c>
      <c r="C55" s="9">
        <v>38297000000</v>
      </c>
      <c r="D55" s="11">
        <f t="shared" si="1"/>
        <v>2.0257722537013341E-3</v>
      </c>
    </row>
    <row r="56" spans="1:4">
      <c r="A56" s="4" t="s">
        <v>19</v>
      </c>
      <c r="B56" s="9">
        <v>309197000</v>
      </c>
      <c r="C56" s="9">
        <v>161064000000</v>
      </c>
      <c r="D56" s="11">
        <f t="shared" si="1"/>
        <v>1.9197151442904685E-3</v>
      </c>
    </row>
    <row r="57" spans="1:4">
      <c r="A57" s="4" t="s">
        <v>20</v>
      </c>
      <c r="B57" s="9">
        <v>359192000</v>
      </c>
      <c r="C57" s="9">
        <v>227373000000</v>
      </c>
      <c r="D57" s="11">
        <f t="shared" si="1"/>
        <v>1.5797478152639055E-3</v>
      </c>
    </row>
    <row r="58" spans="1:4">
      <c r="A58" s="4" t="s">
        <v>52</v>
      </c>
      <c r="B58" s="9">
        <v>37875000</v>
      </c>
      <c r="C58" s="9">
        <v>36459000000</v>
      </c>
      <c r="D58" s="11">
        <f t="shared" si="1"/>
        <v>1.0388381469595984E-3</v>
      </c>
    </row>
  </sheetData>
  <sortState ref="A8:D58">
    <sortCondition descending="1" ref="D8:D5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RIAN2</dc:creator>
  <cp:lastModifiedBy>Phil</cp:lastModifiedBy>
  <dcterms:created xsi:type="dcterms:W3CDTF">2013-07-24T20:43:15Z</dcterms:created>
  <dcterms:modified xsi:type="dcterms:W3CDTF">2013-07-25T18:15:45Z</dcterms:modified>
</cp:coreProperties>
</file>