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84" windowWidth="15300" windowHeight="9000"/>
  </bookViews>
  <sheets>
    <sheet name="Sheet1" sheetId="1" r:id="rId1"/>
    <sheet name="Sheet3" sheetId="3" r:id="rId2"/>
  </sheets>
  <calcPr calcId="145621"/>
</workbook>
</file>

<file path=xl/calcChain.xml><?xml version="1.0" encoding="utf-8"?>
<calcChain xmlns="http://schemas.openxmlformats.org/spreadsheetml/2006/main">
  <c r="W14" i="1" l="1"/>
  <c r="W15" i="1"/>
  <c r="W16" i="1"/>
  <c r="W17" i="1"/>
  <c r="W18" i="1"/>
  <c r="W19" i="1"/>
  <c r="W20" i="1"/>
  <c r="W21" i="1"/>
  <c r="W22" i="1"/>
  <c r="W23" i="1"/>
  <c r="W25" i="1"/>
  <c r="W26" i="1"/>
  <c r="W27" i="1"/>
  <c r="W29" i="1"/>
  <c r="W30" i="1"/>
  <c r="W31" i="1"/>
  <c r="W32" i="1"/>
  <c r="W33" i="1"/>
  <c r="W34" i="1"/>
  <c r="W35" i="1"/>
  <c r="W38" i="1"/>
  <c r="W40" i="1"/>
  <c r="W41" i="1"/>
  <c r="W42" i="1"/>
  <c r="W43" i="1"/>
  <c r="W44" i="1"/>
  <c r="W45" i="1"/>
  <c r="W46" i="1"/>
  <c r="W47" i="1"/>
  <c r="W48" i="1"/>
  <c r="W49" i="1"/>
  <c r="W51" i="1"/>
  <c r="W52" i="1"/>
  <c r="W53" i="1"/>
  <c r="W54" i="1"/>
  <c r="W55" i="1"/>
  <c r="W56" i="1"/>
  <c r="W57" i="1"/>
  <c r="W58" i="1"/>
  <c r="W59" i="1"/>
  <c r="W60" i="1"/>
  <c r="W62" i="1"/>
  <c r="V14" i="1"/>
  <c r="V15" i="1"/>
  <c r="V16" i="1"/>
  <c r="V17" i="1"/>
  <c r="V18" i="1"/>
  <c r="V19" i="1"/>
  <c r="V20" i="1"/>
  <c r="V21" i="1"/>
  <c r="V22" i="1"/>
  <c r="V23" i="1"/>
  <c r="V25" i="1"/>
  <c r="V26" i="1"/>
  <c r="V27" i="1"/>
  <c r="V28" i="1"/>
  <c r="V29" i="1"/>
  <c r="V30" i="1"/>
  <c r="V31" i="1"/>
  <c r="V32" i="1"/>
  <c r="V33" i="1"/>
  <c r="V34" i="1"/>
  <c r="V35" i="1"/>
  <c r="V38" i="1"/>
  <c r="V40" i="1"/>
  <c r="V41" i="1"/>
  <c r="V42" i="1"/>
  <c r="V43" i="1"/>
  <c r="V44" i="1"/>
  <c r="V45" i="1"/>
  <c r="V46" i="1"/>
  <c r="V47" i="1"/>
  <c r="V48" i="1"/>
  <c r="V49" i="1"/>
  <c r="V51" i="1"/>
  <c r="V52" i="1"/>
  <c r="V53" i="1"/>
  <c r="V54" i="1"/>
  <c r="V55" i="1"/>
  <c r="V56" i="1"/>
  <c r="V57" i="1"/>
  <c r="V58" i="1"/>
  <c r="V59" i="1"/>
  <c r="V60" i="1"/>
  <c r="V62" i="1"/>
</calcChain>
</file>

<file path=xl/sharedStrings.xml><?xml version="1.0" encoding="utf-8"?>
<sst xmlns="http://schemas.openxmlformats.org/spreadsheetml/2006/main" count="91" uniqueCount="72">
  <si>
    <t>Q3 2012</t>
  </si>
  <si>
    <t>Q4 2012</t>
  </si>
  <si>
    <t>Q1 2013</t>
  </si>
  <si>
    <t>Q2 2013</t>
  </si>
  <si>
    <t>Q3 2013</t>
  </si>
  <si>
    <t>Q4 2013</t>
  </si>
  <si>
    <t>Q1 2014</t>
  </si>
  <si>
    <t>Q2 2014</t>
  </si>
  <si>
    <t>Deals</t>
  </si>
  <si>
    <t>Amount</t>
  </si>
  <si>
    <t>Q1 2012</t>
  </si>
  <si>
    <t>Q2 2012</t>
  </si>
  <si>
    <t>STATE</t>
  </si>
  <si>
    <t>AL</t>
  </si>
  <si>
    <t>AR</t>
  </si>
  <si>
    <t>AZ</t>
  </si>
  <si>
    <t>CA</t>
  </si>
  <si>
    <t>CO</t>
  </si>
  <si>
    <t>CT</t>
  </si>
  <si>
    <t>DC</t>
  </si>
  <si>
    <t>DE</t>
  </si>
  <si>
    <t>FL</t>
  </si>
  <si>
    <t>GA</t>
  </si>
  <si>
    <t>HI</t>
  </si>
  <si>
    <t>IA</t>
  </si>
  <si>
    <t>ID</t>
  </si>
  <si>
    <t>IL</t>
  </si>
  <si>
    <t>IN</t>
  </si>
  <si>
    <t>KS</t>
  </si>
  <si>
    <t>KY</t>
  </si>
  <si>
    <t>LA</t>
  </si>
  <si>
    <t>MA</t>
  </si>
  <si>
    <t>MD</t>
  </si>
  <si>
    <t>ME</t>
  </si>
  <si>
    <t>MI</t>
  </si>
  <si>
    <t>MN</t>
  </si>
  <si>
    <t>MO</t>
  </si>
  <si>
    <t>MS</t>
  </si>
  <si>
    <t>MT</t>
  </si>
  <si>
    <t>NC</t>
  </si>
  <si>
    <t>ND</t>
  </si>
  <si>
    <t>NE</t>
  </si>
  <si>
    <t>NH</t>
  </si>
  <si>
    <t>NJ</t>
  </si>
  <si>
    <t>NM</t>
  </si>
  <si>
    <t>NV</t>
  </si>
  <si>
    <t>NY</t>
  </si>
  <si>
    <t>OH</t>
  </si>
  <si>
    <t>OK</t>
  </si>
  <si>
    <t>OR</t>
  </si>
  <si>
    <t>PA</t>
  </si>
  <si>
    <t>PR</t>
  </si>
  <si>
    <t>RI</t>
  </si>
  <si>
    <t>SC</t>
  </si>
  <si>
    <t>SD</t>
  </si>
  <si>
    <t>TN</t>
  </si>
  <si>
    <t>TX</t>
  </si>
  <si>
    <t>UT</t>
  </si>
  <si>
    <t>VA</t>
  </si>
  <si>
    <t>VT</t>
  </si>
  <si>
    <t>WA</t>
  </si>
  <si>
    <t>WI</t>
  </si>
  <si>
    <t>WV</t>
  </si>
  <si>
    <t>Grand Total</t>
  </si>
  <si>
    <t>% Change Deals</t>
  </si>
  <si>
    <t>% Change Amount</t>
  </si>
  <si>
    <t>% Change (Q1-Q2, 2014)</t>
  </si>
  <si>
    <t xml:space="preserve">Source: </t>
  </si>
  <si>
    <t>Prepared by:</t>
  </si>
  <si>
    <t>SSTI</t>
  </si>
  <si>
    <t>National Venture Capital Association and PricewaterhouseCoopers Moneytree Survey</t>
  </si>
  <si>
    <t>Quarterly U.S. Venture Capital Investment Dollars by State, 2012-14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</si>
</sst>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(* #,##0_);_(* \(#,##0\);_(* &quot;-&quot;_);_(@_)"/>
    <numFmt numFmtId="164" formatCode="&quot;$&quot;#,##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u/>
      <sz val="11"/>
      <color theme="10"/>
      <name val="Calibri"/>
      <family val="2"/>
    </font>
    <font>
      <b/>
      <sz val="16"/>
      <color theme="1"/>
      <name val="Times New Roman"/>
      <family val="1"/>
    </font>
    <font>
      <sz val="11"/>
      <color theme="1"/>
      <name val="Times New Roman"/>
      <family val="1"/>
    </font>
    <font>
      <u/>
      <sz val="11"/>
      <color theme="10"/>
      <name val="Times New Roman"/>
      <family val="1"/>
    </font>
    <font>
      <b/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35">
    <xf numFmtId="0" fontId="0" fillId="0" borderId="0" xfId="0"/>
    <xf numFmtId="41" fontId="3" fillId="0" borderId="7" xfId="0" applyNumberFormat="1" applyFont="1" applyBorder="1"/>
    <xf numFmtId="41" fontId="3" fillId="0" borderId="2" xfId="0" applyNumberFormat="1" applyFont="1" applyBorder="1"/>
    <xf numFmtId="41" fontId="3" fillId="0" borderId="5" xfId="0" applyNumberFormat="1" applyFont="1" applyBorder="1"/>
    <xf numFmtId="41" fontId="3" fillId="0" borderId="6" xfId="0" applyNumberFormat="1" applyFont="1" applyBorder="1"/>
    <xf numFmtId="3" fontId="3" fillId="0" borderId="8" xfId="0" applyNumberFormat="1" applyFont="1" applyBorder="1"/>
    <xf numFmtId="3" fontId="3" fillId="0" borderId="9" xfId="0" applyNumberFormat="1" applyFont="1" applyBorder="1"/>
    <xf numFmtId="0" fontId="3" fillId="0" borderId="1" xfId="0" applyFont="1" applyBorder="1"/>
    <xf numFmtId="0" fontId="3" fillId="0" borderId="14" xfId="0" applyFont="1" applyBorder="1"/>
    <xf numFmtId="0" fontId="3" fillId="0" borderId="8" xfId="0" applyFont="1" applyBorder="1"/>
    <xf numFmtId="1" fontId="2" fillId="2" borderId="10" xfId="0" applyNumberFormat="1" applyFont="1" applyFill="1" applyBorder="1" applyAlignment="1">
      <alignment horizontal="center"/>
    </xf>
    <xf numFmtId="0" fontId="2" fillId="2" borderId="12" xfId="0" applyNumberFormat="1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3" fontId="2" fillId="2" borderId="5" xfId="0" applyNumberFormat="1" applyFont="1" applyFill="1" applyBorder="1" applyAlignment="1">
      <alignment horizontal="center"/>
    </xf>
    <xf numFmtId="164" fontId="2" fillId="2" borderId="6" xfId="0" applyNumberFormat="1" applyFont="1" applyFill="1" applyBorder="1" applyAlignment="1">
      <alignment horizontal="center"/>
    </xf>
    <xf numFmtId="164" fontId="2" fillId="2" borderId="15" xfId="0" applyNumberFormat="1" applyFont="1" applyFill="1" applyBorder="1" applyAlignment="1">
      <alignment horizontal="center"/>
    </xf>
    <xf numFmtId="10" fontId="3" fillId="0" borderId="6" xfId="1" applyNumberFormat="1" applyFont="1" applyBorder="1"/>
    <xf numFmtId="3" fontId="2" fillId="2" borderId="16" xfId="0" applyNumberFormat="1" applyFont="1" applyFill="1" applyBorder="1" applyAlignment="1">
      <alignment horizontal="center"/>
    </xf>
    <xf numFmtId="10" fontId="3" fillId="0" borderId="5" xfId="1" applyNumberFormat="1" applyFont="1" applyBorder="1"/>
    <xf numFmtId="10" fontId="3" fillId="0" borderId="17" xfId="1" applyNumberFormat="1" applyFont="1" applyBorder="1"/>
    <xf numFmtId="10" fontId="3" fillId="0" borderId="18" xfId="1" applyNumberFormat="1" applyFont="1" applyBorder="1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5" fillId="0" borderId="0" xfId="0" applyFont="1"/>
    <xf numFmtId="0" fontId="6" fillId="0" borderId="0" xfId="0" applyFont="1"/>
    <xf numFmtId="0" fontId="7" fillId="0" borderId="0" xfId="2" applyFont="1" applyAlignment="1" applyProtection="1"/>
    <xf numFmtId="0" fontId="8" fillId="0" borderId="0" xfId="0" applyFont="1"/>
  </cellXfs>
  <cellStyles count="3">
    <cellStyle name="Hyperlink" xfId="2" builtinId="8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ssti.org/" TargetMode="External"/><Relationship Id="rId1" Type="http://schemas.openxmlformats.org/officeDocument/2006/relationships/hyperlink" Target="https://www.pwcmoneytree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2"/>
  <sheetViews>
    <sheetView tabSelected="1" zoomScaleNormal="100" workbookViewId="0">
      <selection activeCell="A7" sqref="A7"/>
    </sheetView>
  </sheetViews>
  <sheetFormatPr defaultRowHeight="13.8" x14ac:dyDescent="0.25"/>
  <cols>
    <col min="1" max="1" width="11.5546875" style="32" customWidth="1"/>
    <col min="2" max="2" width="9" style="32" bestFit="1" customWidth="1"/>
    <col min="3" max="3" width="13.77734375" style="32" bestFit="1" customWidth="1"/>
    <col min="4" max="4" width="9" style="32" bestFit="1" customWidth="1"/>
    <col min="5" max="5" width="13.77734375" style="32" bestFit="1" customWidth="1"/>
    <col min="6" max="6" width="9" style="32" bestFit="1" customWidth="1"/>
    <col min="7" max="7" width="13.77734375" style="32" bestFit="1" customWidth="1"/>
    <col min="8" max="8" width="9" style="32" bestFit="1" customWidth="1"/>
    <col min="9" max="9" width="13.77734375" style="32" bestFit="1" customWidth="1"/>
    <col min="10" max="10" width="9" style="32" bestFit="1" customWidth="1"/>
    <col min="11" max="11" width="13.77734375" style="32" bestFit="1" customWidth="1"/>
    <col min="12" max="12" width="9" style="32" bestFit="1" customWidth="1"/>
    <col min="13" max="13" width="13.77734375" style="32" bestFit="1" customWidth="1"/>
    <col min="14" max="14" width="9" style="32" bestFit="1" customWidth="1"/>
    <col min="15" max="15" width="13.77734375" style="32" bestFit="1" customWidth="1"/>
    <col min="16" max="16" width="9" style="32" bestFit="1" customWidth="1"/>
    <col min="17" max="17" width="13.77734375" style="32" bestFit="1" customWidth="1"/>
    <col min="18" max="18" width="9" style="32" bestFit="1" customWidth="1"/>
    <col min="19" max="19" width="13.77734375" style="32" bestFit="1" customWidth="1"/>
    <col min="20" max="20" width="9" style="32" bestFit="1" customWidth="1"/>
    <col min="21" max="21" width="13.77734375" style="32" bestFit="1" customWidth="1"/>
    <col min="22" max="22" width="14.5546875" style="32" bestFit="1" customWidth="1"/>
    <col min="23" max="23" width="16.44140625" style="32" bestFit="1" customWidth="1"/>
    <col min="24" max="16384" width="8.88671875" style="32"/>
  </cols>
  <sheetData>
    <row r="1" spans="1:23" ht="20.399999999999999" x14ac:dyDescent="0.35">
      <c r="A1" s="31" t="s">
        <v>71</v>
      </c>
    </row>
    <row r="2" spans="1:23" ht="20.399999999999999" x14ac:dyDescent="0.35">
      <c r="A2" s="31"/>
    </row>
    <row r="3" spans="1:23" x14ac:dyDescent="0.25">
      <c r="A3" s="32" t="s">
        <v>67</v>
      </c>
      <c r="B3" s="33" t="s">
        <v>70</v>
      </c>
    </row>
    <row r="4" spans="1:23" x14ac:dyDescent="0.25">
      <c r="A4" s="32" t="s">
        <v>68</v>
      </c>
      <c r="B4" s="33" t="s">
        <v>69</v>
      </c>
    </row>
    <row r="7" spans="1:23" x14ac:dyDescent="0.25">
      <c r="A7" s="34" t="s">
        <v>71</v>
      </c>
    </row>
    <row r="8" spans="1:23" ht="14.4" thickBot="1" x14ac:dyDescent="0.3"/>
    <row r="9" spans="1:23" x14ac:dyDescent="0.25">
      <c r="A9" s="10"/>
      <c r="B9" s="21" t="s">
        <v>10</v>
      </c>
      <c r="C9" s="27"/>
      <c r="D9" s="21" t="s">
        <v>11</v>
      </c>
      <c r="E9" s="22"/>
      <c r="F9" s="21" t="s">
        <v>0</v>
      </c>
      <c r="G9" s="22"/>
      <c r="H9" s="21" t="s">
        <v>1</v>
      </c>
      <c r="I9" s="22"/>
      <c r="J9" s="21" t="s">
        <v>2</v>
      </c>
      <c r="K9" s="22"/>
      <c r="L9" s="21" t="s">
        <v>3</v>
      </c>
      <c r="M9" s="22"/>
      <c r="N9" s="21" t="s">
        <v>4</v>
      </c>
      <c r="O9" s="22"/>
      <c r="P9" s="21" t="s">
        <v>5</v>
      </c>
      <c r="Q9" s="22"/>
      <c r="R9" s="21" t="s">
        <v>6</v>
      </c>
      <c r="S9" s="22"/>
      <c r="T9" s="21" t="s">
        <v>7</v>
      </c>
      <c r="U9" s="22"/>
      <c r="V9" s="21" t="s">
        <v>66</v>
      </c>
      <c r="W9" s="22"/>
    </row>
    <row r="10" spans="1:23" ht="14.4" thickBot="1" x14ac:dyDescent="0.3">
      <c r="A10" s="11" t="s">
        <v>12</v>
      </c>
      <c r="B10" s="28"/>
      <c r="C10" s="29"/>
      <c r="D10" s="28"/>
      <c r="E10" s="30"/>
      <c r="F10" s="23"/>
      <c r="G10" s="24"/>
      <c r="H10" s="23"/>
      <c r="I10" s="24"/>
      <c r="J10" s="23"/>
      <c r="K10" s="24"/>
      <c r="L10" s="23"/>
      <c r="M10" s="24"/>
      <c r="N10" s="23"/>
      <c r="O10" s="24"/>
      <c r="P10" s="23"/>
      <c r="Q10" s="24"/>
      <c r="R10" s="23"/>
      <c r="S10" s="24"/>
      <c r="T10" s="23"/>
      <c r="U10" s="24"/>
      <c r="V10" s="25"/>
      <c r="W10" s="26"/>
    </row>
    <row r="11" spans="1:23" ht="14.4" thickBot="1" x14ac:dyDescent="0.3">
      <c r="A11" s="12"/>
      <c r="B11" s="13" t="s">
        <v>8</v>
      </c>
      <c r="C11" s="14" t="s">
        <v>9</v>
      </c>
      <c r="D11" s="13" t="s">
        <v>8</v>
      </c>
      <c r="E11" s="14" t="s">
        <v>9</v>
      </c>
      <c r="F11" s="13" t="s">
        <v>8</v>
      </c>
      <c r="G11" s="14" t="s">
        <v>9</v>
      </c>
      <c r="H11" s="13" t="s">
        <v>8</v>
      </c>
      <c r="I11" s="14" t="s">
        <v>9</v>
      </c>
      <c r="J11" s="13" t="s">
        <v>8</v>
      </c>
      <c r="K11" s="14" t="s">
        <v>9</v>
      </c>
      <c r="L11" s="13" t="s">
        <v>8</v>
      </c>
      <c r="M11" s="14" t="s">
        <v>9</v>
      </c>
      <c r="N11" s="13" t="s">
        <v>8</v>
      </c>
      <c r="O11" s="14" t="s">
        <v>9</v>
      </c>
      <c r="P11" s="13" t="s">
        <v>8</v>
      </c>
      <c r="Q11" s="14" t="s">
        <v>9</v>
      </c>
      <c r="R11" s="13" t="s">
        <v>8</v>
      </c>
      <c r="S11" s="14" t="s">
        <v>9</v>
      </c>
      <c r="T11" s="13" t="s">
        <v>8</v>
      </c>
      <c r="U11" s="14" t="s">
        <v>9</v>
      </c>
      <c r="V11" s="17" t="s">
        <v>64</v>
      </c>
      <c r="W11" s="15" t="s">
        <v>65</v>
      </c>
    </row>
    <row r="12" spans="1:23" x14ac:dyDescent="0.25">
      <c r="A12" s="7" t="s">
        <v>13</v>
      </c>
      <c r="B12" s="1">
        <v>1</v>
      </c>
      <c r="C12" s="2">
        <v>5500000</v>
      </c>
      <c r="D12" s="1">
        <v>2</v>
      </c>
      <c r="E12" s="2">
        <v>3263000</v>
      </c>
      <c r="F12" s="1">
        <v>3</v>
      </c>
      <c r="G12" s="2">
        <v>14343000</v>
      </c>
      <c r="H12" s="1"/>
      <c r="I12" s="2"/>
      <c r="J12" s="1"/>
      <c r="K12" s="2"/>
      <c r="L12" s="1"/>
      <c r="M12" s="2"/>
      <c r="N12" s="1">
        <v>4</v>
      </c>
      <c r="O12" s="2">
        <v>2237000</v>
      </c>
      <c r="P12" s="1">
        <v>1</v>
      </c>
      <c r="Q12" s="2">
        <v>3000000</v>
      </c>
      <c r="R12" s="1"/>
      <c r="S12" s="2"/>
      <c r="T12" s="1"/>
      <c r="U12" s="2"/>
      <c r="V12" s="18"/>
      <c r="W12" s="16"/>
    </row>
    <row r="13" spans="1:23" x14ac:dyDescent="0.25">
      <c r="A13" s="8" t="s">
        <v>14</v>
      </c>
      <c r="B13" s="3">
        <v>1</v>
      </c>
      <c r="C13" s="4">
        <v>5000000</v>
      </c>
      <c r="D13" s="3"/>
      <c r="E13" s="4"/>
      <c r="F13" s="3"/>
      <c r="G13" s="4"/>
      <c r="H13" s="3"/>
      <c r="I13" s="4"/>
      <c r="J13" s="3">
        <v>1</v>
      </c>
      <c r="K13" s="4">
        <v>2000000</v>
      </c>
      <c r="L13" s="3">
        <v>2</v>
      </c>
      <c r="M13" s="4">
        <v>83357000</v>
      </c>
      <c r="N13" s="3"/>
      <c r="O13" s="4"/>
      <c r="P13" s="3">
        <v>1</v>
      </c>
      <c r="Q13" s="4">
        <v>150000</v>
      </c>
      <c r="R13" s="3"/>
      <c r="S13" s="4"/>
      <c r="T13" s="3">
        <v>3</v>
      </c>
      <c r="U13" s="4">
        <v>4000000</v>
      </c>
      <c r="V13" s="18"/>
      <c r="W13" s="16"/>
    </row>
    <row r="14" spans="1:23" x14ac:dyDescent="0.25">
      <c r="A14" s="8" t="s">
        <v>15</v>
      </c>
      <c r="B14" s="3">
        <v>8</v>
      </c>
      <c r="C14" s="4">
        <v>64947100</v>
      </c>
      <c r="D14" s="3">
        <v>6</v>
      </c>
      <c r="E14" s="4">
        <v>24236000</v>
      </c>
      <c r="F14" s="3">
        <v>1</v>
      </c>
      <c r="G14" s="4">
        <v>22500000</v>
      </c>
      <c r="H14" s="3">
        <v>5</v>
      </c>
      <c r="I14" s="4">
        <v>131755000</v>
      </c>
      <c r="J14" s="3">
        <v>5</v>
      </c>
      <c r="K14" s="4">
        <v>6312000</v>
      </c>
      <c r="L14" s="3">
        <v>7</v>
      </c>
      <c r="M14" s="4">
        <v>12955000</v>
      </c>
      <c r="N14" s="3">
        <v>5</v>
      </c>
      <c r="O14" s="4">
        <v>68855200</v>
      </c>
      <c r="P14" s="3">
        <v>8</v>
      </c>
      <c r="Q14" s="4">
        <v>25177100</v>
      </c>
      <c r="R14" s="3">
        <v>8</v>
      </c>
      <c r="S14" s="4">
        <v>39289000</v>
      </c>
      <c r="T14" s="3">
        <v>7</v>
      </c>
      <c r="U14" s="4">
        <v>52257100</v>
      </c>
      <c r="V14" s="18">
        <f t="shared" ref="V14:V62" si="0">(T14-R14)/R14</f>
        <v>-0.125</v>
      </c>
      <c r="W14" s="16">
        <f t="shared" ref="W14:W62" si="1">(U14-S14)/S14</f>
        <v>0.33006948509761003</v>
      </c>
    </row>
    <row r="15" spans="1:23" x14ac:dyDescent="0.25">
      <c r="A15" s="8" t="s">
        <v>16</v>
      </c>
      <c r="B15" s="3">
        <v>352</v>
      </c>
      <c r="C15" s="4">
        <v>3292030900</v>
      </c>
      <c r="D15" s="3">
        <v>434</v>
      </c>
      <c r="E15" s="4">
        <v>4332625100</v>
      </c>
      <c r="F15" s="3">
        <v>376</v>
      </c>
      <c r="G15" s="4">
        <v>3454493900</v>
      </c>
      <c r="H15" s="3">
        <v>460</v>
      </c>
      <c r="I15" s="4">
        <v>3371185900</v>
      </c>
      <c r="J15" s="3">
        <v>389</v>
      </c>
      <c r="K15" s="4">
        <v>2961638300</v>
      </c>
      <c r="L15" s="3">
        <v>426</v>
      </c>
      <c r="M15" s="4">
        <v>3568144500</v>
      </c>
      <c r="N15" s="3">
        <v>418</v>
      </c>
      <c r="O15" s="4">
        <v>4383442700</v>
      </c>
      <c r="P15" s="3">
        <v>418</v>
      </c>
      <c r="Q15" s="4">
        <v>3973817900</v>
      </c>
      <c r="R15" s="3">
        <v>427</v>
      </c>
      <c r="S15" s="4">
        <v>5684949900</v>
      </c>
      <c r="T15" s="3">
        <v>465</v>
      </c>
      <c r="U15" s="4">
        <v>7954589200</v>
      </c>
      <c r="V15" s="18">
        <f t="shared" si="0"/>
        <v>8.899297423887588E-2</v>
      </c>
      <c r="W15" s="16">
        <f t="shared" si="1"/>
        <v>0.39923646468722618</v>
      </c>
    </row>
    <row r="16" spans="1:23" x14ac:dyDescent="0.25">
      <c r="A16" s="8" t="s">
        <v>17</v>
      </c>
      <c r="B16" s="3">
        <v>28</v>
      </c>
      <c r="C16" s="4">
        <v>139522000</v>
      </c>
      <c r="D16" s="3">
        <v>25</v>
      </c>
      <c r="E16" s="4">
        <v>166622800</v>
      </c>
      <c r="F16" s="3">
        <v>30</v>
      </c>
      <c r="G16" s="4">
        <v>190105600</v>
      </c>
      <c r="H16" s="3">
        <v>22</v>
      </c>
      <c r="I16" s="4">
        <v>96727900</v>
      </c>
      <c r="J16" s="3">
        <v>16</v>
      </c>
      <c r="K16" s="4">
        <v>68794900</v>
      </c>
      <c r="L16" s="3">
        <v>24</v>
      </c>
      <c r="M16" s="4">
        <v>119684200</v>
      </c>
      <c r="N16" s="3">
        <v>20</v>
      </c>
      <c r="O16" s="4">
        <v>160444900</v>
      </c>
      <c r="P16" s="3">
        <v>22</v>
      </c>
      <c r="Q16" s="4">
        <v>99503000</v>
      </c>
      <c r="R16" s="3">
        <v>22</v>
      </c>
      <c r="S16" s="4">
        <v>112816600</v>
      </c>
      <c r="T16" s="3">
        <v>20</v>
      </c>
      <c r="U16" s="4">
        <v>150799000</v>
      </c>
      <c r="V16" s="18">
        <f t="shared" si="0"/>
        <v>-9.0909090909090912E-2</v>
      </c>
      <c r="W16" s="16">
        <f t="shared" si="1"/>
        <v>0.33667385827972124</v>
      </c>
    </row>
    <row r="17" spans="1:23" x14ac:dyDescent="0.25">
      <c r="A17" s="8" t="s">
        <v>18</v>
      </c>
      <c r="B17" s="3">
        <v>13</v>
      </c>
      <c r="C17" s="4">
        <v>60168000</v>
      </c>
      <c r="D17" s="3">
        <v>12</v>
      </c>
      <c r="E17" s="4">
        <v>18644200</v>
      </c>
      <c r="F17" s="3">
        <v>9</v>
      </c>
      <c r="G17" s="4">
        <v>22452000</v>
      </c>
      <c r="H17" s="3">
        <v>16</v>
      </c>
      <c r="I17" s="4">
        <v>51363000</v>
      </c>
      <c r="J17" s="3">
        <v>11</v>
      </c>
      <c r="K17" s="4">
        <v>29421700</v>
      </c>
      <c r="L17" s="3">
        <v>18</v>
      </c>
      <c r="M17" s="4">
        <v>40435000</v>
      </c>
      <c r="N17" s="3">
        <v>11</v>
      </c>
      <c r="O17" s="4">
        <v>68788000</v>
      </c>
      <c r="P17" s="3">
        <v>14</v>
      </c>
      <c r="Q17" s="4">
        <v>76006100</v>
      </c>
      <c r="R17" s="3">
        <v>11</v>
      </c>
      <c r="S17" s="4">
        <v>196574800</v>
      </c>
      <c r="T17" s="3">
        <v>19</v>
      </c>
      <c r="U17" s="4">
        <v>119744000</v>
      </c>
      <c r="V17" s="18">
        <f t="shared" si="0"/>
        <v>0.72727272727272729</v>
      </c>
      <c r="W17" s="16">
        <f t="shared" si="1"/>
        <v>-0.39084765697332519</v>
      </c>
    </row>
    <row r="18" spans="1:23" x14ac:dyDescent="0.25">
      <c r="A18" s="8" t="s">
        <v>19</v>
      </c>
      <c r="B18" s="3">
        <v>10</v>
      </c>
      <c r="C18" s="4">
        <v>45503200</v>
      </c>
      <c r="D18" s="3">
        <v>3</v>
      </c>
      <c r="E18" s="4">
        <v>1499800</v>
      </c>
      <c r="F18" s="3">
        <v>10</v>
      </c>
      <c r="G18" s="4">
        <v>12963200</v>
      </c>
      <c r="H18" s="3">
        <v>3</v>
      </c>
      <c r="I18" s="4">
        <v>140000</v>
      </c>
      <c r="J18" s="3">
        <v>13</v>
      </c>
      <c r="K18" s="4">
        <v>137190900</v>
      </c>
      <c r="L18" s="3">
        <v>8</v>
      </c>
      <c r="M18" s="4">
        <v>30079900</v>
      </c>
      <c r="N18" s="3">
        <v>3</v>
      </c>
      <c r="O18" s="4">
        <v>30883000</v>
      </c>
      <c r="P18" s="3">
        <v>10</v>
      </c>
      <c r="Q18" s="4">
        <v>89026800</v>
      </c>
      <c r="R18" s="3">
        <v>5</v>
      </c>
      <c r="S18" s="4">
        <v>22276200</v>
      </c>
      <c r="T18" s="3">
        <v>11</v>
      </c>
      <c r="U18" s="4">
        <v>90350900</v>
      </c>
      <c r="V18" s="18">
        <f t="shared" si="0"/>
        <v>1.2</v>
      </c>
      <c r="W18" s="16">
        <f t="shared" si="1"/>
        <v>3.0559386250796816</v>
      </c>
    </row>
    <row r="19" spans="1:23" x14ac:dyDescent="0.25">
      <c r="A19" s="8" t="s">
        <v>20</v>
      </c>
      <c r="B19" s="3">
        <v>1</v>
      </c>
      <c r="C19" s="4">
        <v>150000</v>
      </c>
      <c r="D19" s="3"/>
      <c r="E19" s="4"/>
      <c r="F19" s="3">
        <v>1</v>
      </c>
      <c r="G19" s="4">
        <v>375000</v>
      </c>
      <c r="H19" s="3">
        <v>4</v>
      </c>
      <c r="I19" s="4">
        <v>8696900</v>
      </c>
      <c r="J19" s="3">
        <v>2</v>
      </c>
      <c r="K19" s="4">
        <v>60100000</v>
      </c>
      <c r="L19" s="3">
        <v>1</v>
      </c>
      <c r="M19" s="4">
        <v>9539000</v>
      </c>
      <c r="N19" s="3"/>
      <c r="O19" s="4"/>
      <c r="P19" s="3">
        <v>2</v>
      </c>
      <c r="Q19" s="4">
        <v>1154000</v>
      </c>
      <c r="R19" s="3">
        <v>1</v>
      </c>
      <c r="S19" s="4">
        <v>1000000</v>
      </c>
      <c r="T19" s="3">
        <v>1</v>
      </c>
      <c r="U19" s="4">
        <v>2500000</v>
      </c>
      <c r="V19" s="18">
        <f t="shared" si="0"/>
        <v>0</v>
      </c>
      <c r="W19" s="16">
        <f t="shared" si="1"/>
        <v>1.5</v>
      </c>
    </row>
    <row r="20" spans="1:23" x14ac:dyDescent="0.25">
      <c r="A20" s="8" t="s">
        <v>21</v>
      </c>
      <c r="B20" s="3">
        <v>5</v>
      </c>
      <c r="C20" s="4">
        <v>37384000</v>
      </c>
      <c r="D20" s="3">
        <v>12</v>
      </c>
      <c r="E20" s="4">
        <v>96600300</v>
      </c>
      <c r="F20" s="3">
        <v>11</v>
      </c>
      <c r="G20" s="4">
        <v>28827000</v>
      </c>
      <c r="H20" s="3">
        <v>8</v>
      </c>
      <c r="I20" s="4">
        <v>38113100</v>
      </c>
      <c r="J20" s="3">
        <v>9</v>
      </c>
      <c r="K20" s="4">
        <v>21232900</v>
      </c>
      <c r="L20" s="3">
        <v>17</v>
      </c>
      <c r="M20" s="4">
        <v>167719200</v>
      </c>
      <c r="N20" s="3">
        <v>13</v>
      </c>
      <c r="O20" s="4">
        <v>104974000</v>
      </c>
      <c r="P20" s="3">
        <v>11</v>
      </c>
      <c r="Q20" s="4">
        <v>132320300</v>
      </c>
      <c r="R20" s="3">
        <v>13</v>
      </c>
      <c r="S20" s="4">
        <v>71972100</v>
      </c>
      <c r="T20" s="3">
        <v>13</v>
      </c>
      <c r="U20" s="4">
        <v>112902500</v>
      </c>
      <c r="V20" s="18">
        <f t="shared" si="0"/>
        <v>0</v>
      </c>
      <c r="W20" s="16">
        <f t="shared" si="1"/>
        <v>0.56869814831024801</v>
      </c>
    </row>
    <row r="21" spans="1:23" x14ac:dyDescent="0.25">
      <c r="A21" s="8" t="s">
        <v>22</v>
      </c>
      <c r="B21" s="3">
        <v>14</v>
      </c>
      <c r="C21" s="4">
        <v>46008000</v>
      </c>
      <c r="D21" s="3">
        <v>15</v>
      </c>
      <c r="E21" s="4">
        <v>54623100</v>
      </c>
      <c r="F21" s="3">
        <v>15</v>
      </c>
      <c r="G21" s="4">
        <v>103538200</v>
      </c>
      <c r="H21" s="3">
        <v>10</v>
      </c>
      <c r="I21" s="4">
        <v>57914000</v>
      </c>
      <c r="J21" s="3">
        <v>6</v>
      </c>
      <c r="K21" s="4">
        <v>186834000</v>
      </c>
      <c r="L21" s="3">
        <v>13</v>
      </c>
      <c r="M21" s="4">
        <v>132842100</v>
      </c>
      <c r="N21" s="3">
        <v>15</v>
      </c>
      <c r="O21" s="4">
        <v>51340400</v>
      </c>
      <c r="P21" s="3">
        <v>7</v>
      </c>
      <c r="Q21" s="4">
        <v>32249900</v>
      </c>
      <c r="R21" s="3">
        <v>11</v>
      </c>
      <c r="S21" s="4">
        <v>118228000</v>
      </c>
      <c r="T21" s="3">
        <v>21</v>
      </c>
      <c r="U21" s="4">
        <v>147297100</v>
      </c>
      <c r="V21" s="18">
        <f t="shared" si="0"/>
        <v>0.90909090909090906</v>
      </c>
      <c r="W21" s="16">
        <f t="shared" si="1"/>
        <v>0.24587322800013534</v>
      </c>
    </row>
    <row r="22" spans="1:23" x14ac:dyDescent="0.25">
      <c r="A22" s="8" t="s">
        <v>23</v>
      </c>
      <c r="B22" s="3">
        <v>1</v>
      </c>
      <c r="C22" s="4">
        <v>645000</v>
      </c>
      <c r="D22" s="3"/>
      <c r="E22" s="4"/>
      <c r="F22" s="3"/>
      <c r="G22" s="4"/>
      <c r="H22" s="3">
        <v>2</v>
      </c>
      <c r="I22" s="4">
        <v>0</v>
      </c>
      <c r="J22" s="3"/>
      <c r="K22" s="4"/>
      <c r="L22" s="3"/>
      <c r="M22" s="4"/>
      <c r="N22" s="3">
        <v>1</v>
      </c>
      <c r="O22" s="4">
        <v>1760000</v>
      </c>
      <c r="P22" s="3">
        <v>2</v>
      </c>
      <c r="Q22" s="4">
        <v>709000</v>
      </c>
      <c r="R22" s="3">
        <v>2</v>
      </c>
      <c r="S22" s="4">
        <v>271000</v>
      </c>
      <c r="T22" s="3">
        <v>1</v>
      </c>
      <c r="U22" s="4">
        <v>350000</v>
      </c>
      <c r="V22" s="18">
        <f t="shared" si="0"/>
        <v>-0.5</v>
      </c>
      <c r="W22" s="16">
        <f t="shared" si="1"/>
        <v>0.29151291512915128</v>
      </c>
    </row>
    <row r="23" spans="1:23" x14ac:dyDescent="0.25">
      <c r="A23" s="8" t="s">
        <v>24</v>
      </c>
      <c r="B23" s="3">
        <v>1</v>
      </c>
      <c r="C23" s="4">
        <v>5000000</v>
      </c>
      <c r="D23" s="3"/>
      <c r="E23" s="4"/>
      <c r="F23" s="3"/>
      <c r="G23" s="4"/>
      <c r="H23" s="3"/>
      <c r="I23" s="4"/>
      <c r="J23" s="3">
        <v>1</v>
      </c>
      <c r="K23" s="4">
        <v>6000000</v>
      </c>
      <c r="L23" s="3">
        <v>1</v>
      </c>
      <c r="M23" s="4">
        <v>16499900</v>
      </c>
      <c r="N23" s="3"/>
      <c r="O23" s="4"/>
      <c r="P23" s="3"/>
      <c r="Q23" s="4"/>
      <c r="R23" s="3">
        <v>1</v>
      </c>
      <c r="S23" s="4">
        <v>600000</v>
      </c>
      <c r="T23" s="3"/>
      <c r="U23" s="4"/>
      <c r="V23" s="18">
        <f t="shared" si="0"/>
        <v>-1</v>
      </c>
      <c r="W23" s="16">
        <f t="shared" si="1"/>
        <v>-1</v>
      </c>
    </row>
    <row r="24" spans="1:23" x14ac:dyDescent="0.25">
      <c r="A24" s="8" t="s">
        <v>25</v>
      </c>
      <c r="B24" s="3">
        <v>2</v>
      </c>
      <c r="C24" s="4">
        <v>7150000</v>
      </c>
      <c r="D24" s="3"/>
      <c r="E24" s="4"/>
      <c r="F24" s="3">
        <v>1</v>
      </c>
      <c r="G24" s="4">
        <v>0</v>
      </c>
      <c r="H24" s="3">
        <v>1</v>
      </c>
      <c r="I24" s="4">
        <v>8000000</v>
      </c>
      <c r="J24" s="3"/>
      <c r="K24" s="4"/>
      <c r="L24" s="3"/>
      <c r="M24" s="4"/>
      <c r="N24" s="3">
        <v>2</v>
      </c>
      <c r="O24" s="4">
        <v>6500000</v>
      </c>
      <c r="P24" s="3"/>
      <c r="Q24" s="4"/>
      <c r="R24" s="3"/>
      <c r="S24" s="4"/>
      <c r="T24" s="3">
        <v>2</v>
      </c>
      <c r="U24" s="4">
        <v>1873000</v>
      </c>
      <c r="V24" s="18"/>
      <c r="W24" s="16"/>
    </row>
    <row r="25" spans="1:23" x14ac:dyDescent="0.25">
      <c r="A25" s="8" t="s">
        <v>26</v>
      </c>
      <c r="B25" s="3">
        <v>17</v>
      </c>
      <c r="C25" s="4">
        <v>130156100</v>
      </c>
      <c r="D25" s="3">
        <v>20</v>
      </c>
      <c r="E25" s="4">
        <v>169933900</v>
      </c>
      <c r="F25" s="3">
        <v>25</v>
      </c>
      <c r="G25" s="4">
        <v>152379000</v>
      </c>
      <c r="H25" s="3">
        <v>21</v>
      </c>
      <c r="I25" s="4">
        <v>141963100</v>
      </c>
      <c r="J25" s="3">
        <v>10</v>
      </c>
      <c r="K25" s="4">
        <v>23759000</v>
      </c>
      <c r="L25" s="3">
        <v>26</v>
      </c>
      <c r="M25" s="4">
        <v>56410300</v>
      </c>
      <c r="N25" s="3">
        <v>31</v>
      </c>
      <c r="O25" s="4">
        <v>178564900</v>
      </c>
      <c r="P25" s="3">
        <v>26</v>
      </c>
      <c r="Q25" s="4">
        <v>178554600</v>
      </c>
      <c r="R25" s="3">
        <v>25</v>
      </c>
      <c r="S25" s="4">
        <v>237460200</v>
      </c>
      <c r="T25" s="3">
        <v>25</v>
      </c>
      <c r="U25" s="4">
        <v>185017800</v>
      </c>
      <c r="V25" s="18">
        <f t="shared" si="0"/>
        <v>0</v>
      </c>
      <c r="W25" s="16">
        <f t="shared" si="1"/>
        <v>-0.22084711459015027</v>
      </c>
    </row>
    <row r="26" spans="1:23" x14ac:dyDescent="0.25">
      <c r="A26" s="8" t="s">
        <v>27</v>
      </c>
      <c r="B26" s="3"/>
      <c r="C26" s="4"/>
      <c r="D26" s="3">
        <v>7</v>
      </c>
      <c r="E26" s="4">
        <v>23005300</v>
      </c>
      <c r="F26" s="3">
        <v>3</v>
      </c>
      <c r="G26" s="4">
        <v>39100000</v>
      </c>
      <c r="H26" s="3">
        <v>7</v>
      </c>
      <c r="I26" s="4">
        <v>22056000</v>
      </c>
      <c r="J26" s="3">
        <v>7</v>
      </c>
      <c r="K26" s="4">
        <v>16355100</v>
      </c>
      <c r="L26" s="3">
        <v>4</v>
      </c>
      <c r="M26" s="4">
        <v>4471000</v>
      </c>
      <c r="N26" s="3">
        <v>1</v>
      </c>
      <c r="O26" s="4">
        <v>50000</v>
      </c>
      <c r="P26" s="3">
        <v>3</v>
      </c>
      <c r="Q26" s="4">
        <v>4537000</v>
      </c>
      <c r="R26" s="3">
        <v>6</v>
      </c>
      <c r="S26" s="4">
        <v>15834900</v>
      </c>
      <c r="T26" s="3">
        <v>3</v>
      </c>
      <c r="U26" s="4">
        <v>6522000</v>
      </c>
      <c r="V26" s="18">
        <f t="shared" si="0"/>
        <v>-0.5</v>
      </c>
      <c r="W26" s="16">
        <f t="shared" si="1"/>
        <v>-0.58812496447719909</v>
      </c>
    </row>
    <row r="27" spans="1:23" x14ac:dyDescent="0.25">
      <c r="A27" s="8" t="s">
        <v>28</v>
      </c>
      <c r="B27" s="3">
        <v>2</v>
      </c>
      <c r="C27" s="4">
        <v>8000000</v>
      </c>
      <c r="D27" s="3">
        <v>2</v>
      </c>
      <c r="E27" s="4">
        <v>2399800</v>
      </c>
      <c r="F27" s="3">
        <v>4</v>
      </c>
      <c r="G27" s="4">
        <v>24620000</v>
      </c>
      <c r="H27" s="3">
        <v>4</v>
      </c>
      <c r="I27" s="4">
        <v>12581900</v>
      </c>
      <c r="J27" s="3">
        <v>1</v>
      </c>
      <c r="K27" s="4">
        <v>3117200</v>
      </c>
      <c r="L27" s="3">
        <v>3</v>
      </c>
      <c r="M27" s="4">
        <v>4674000</v>
      </c>
      <c r="N27" s="3">
        <v>2</v>
      </c>
      <c r="O27" s="4">
        <v>20500000</v>
      </c>
      <c r="P27" s="3">
        <v>4</v>
      </c>
      <c r="Q27" s="4">
        <v>4560000</v>
      </c>
      <c r="R27" s="3">
        <v>3</v>
      </c>
      <c r="S27" s="4">
        <v>15041000</v>
      </c>
      <c r="T27" s="3">
        <v>2</v>
      </c>
      <c r="U27" s="4">
        <v>1300000</v>
      </c>
      <c r="V27" s="18">
        <f t="shared" si="0"/>
        <v>-0.33333333333333331</v>
      </c>
      <c r="W27" s="16">
        <f t="shared" si="1"/>
        <v>-0.91356957649092485</v>
      </c>
    </row>
    <row r="28" spans="1:23" x14ac:dyDescent="0.25">
      <c r="A28" s="8" t="s">
        <v>29</v>
      </c>
      <c r="B28" s="3"/>
      <c r="C28" s="4"/>
      <c r="D28" s="3">
        <v>1</v>
      </c>
      <c r="E28" s="4">
        <v>2600000</v>
      </c>
      <c r="F28" s="3">
        <v>4</v>
      </c>
      <c r="G28" s="4">
        <v>20393000</v>
      </c>
      <c r="H28" s="3">
        <v>2</v>
      </c>
      <c r="I28" s="4">
        <v>550000</v>
      </c>
      <c r="J28" s="3">
        <v>3</v>
      </c>
      <c r="K28" s="4">
        <v>975000</v>
      </c>
      <c r="L28" s="3">
        <v>1</v>
      </c>
      <c r="M28" s="4">
        <v>2300000</v>
      </c>
      <c r="N28" s="3">
        <v>2</v>
      </c>
      <c r="O28" s="4">
        <v>7500000</v>
      </c>
      <c r="P28" s="3">
        <v>1</v>
      </c>
      <c r="Q28" s="4">
        <v>4599700</v>
      </c>
      <c r="R28" s="3">
        <v>1</v>
      </c>
      <c r="S28" s="4">
        <v>0</v>
      </c>
      <c r="T28" s="3">
        <v>1</v>
      </c>
      <c r="U28" s="4">
        <v>15000</v>
      </c>
      <c r="V28" s="18">
        <f t="shared" si="0"/>
        <v>0</v>
      </c>
      <c r="W28" s="16"/>
    </row>
    <row r="29" spans="1:23" x14ac:dyDescent="0.25">
      <c r="A29" s="8" t="s">
        <v>30</v>
      </c>
      <c r="B29" s="3"/>
      <c r="C29" s="4"/>
      <c r="D29" s="3"/>
      <c r="E29" s="4"/>
      <c r="F29" s="3">
        <v>2</v>
      </c>
      <c r="G29" s="4">
        <v>9328400</v>
      </c>
      <c r="H29" s="3">
        <v>2</v>
      </c>
      <c r="I29" s="4">
        <v>403000</v>
      </c>
      <c r="J29" s="3">
        <v>1</v>
      </c>
      <c r="K29" s="4">
        <v>2000100</v>
      </c>
      <c r="L29" s="3">
        <v>4</v>
      </c>
      <c r="M29" s="4">
        <v>11209100</v>
      </c>
      <c r="N29" s="3">
        <v>1</v>
      </c>
      <c r="O29" s="4">
        <v>300000</v>
      </c>
      <c r="P29" s="3">
        <v>1</v>
      </c>
      <c r="Q29" s="4">
        <v>1250000</v>
      </c>
      <c r="R29" s="3">
        <v>1</v>
      </c>
      <c r="S29" s="4">
        <v>375000</v>
      </c>
      <c r="T29" s="3"/>
      <c r="U29" s="4"/>
      <c r="V29" s="18">
        <f t="shared" si="0"/>
        <v>-1</v>
      </c>
      <c r="W29" s="16">
        <f t="shared" si="1"/>
        <v>-1</v>
      </c>
    </row>
    <row r="30" spans="1:23" x14ac:dyDescent="0.25">
      <c r="A30" s="8" t="s">
        <v>31</v>
      </c>
      <c r="B30" s="3">
        <v>104</v>
      </c>
      <c r="C30" s="4">
        <v>732260200</v>
      </c>
      <c r="D30" s="3">
        <v>107</v>
      </c>
      <c r="E30" s="4">
        <v>839041400</v>
      </c>
      <c r="F30" s="3">
        <v>103</v>
      </c>
      <c r="G30" s="4">
        <v>797215500</v>
      </c>
      <c r="H30" s="3">
        <v>114</v>
      </c>
      <c r="I30" s="4">
        <v>1012418600</v>
      </c>
      <c r="J30" s="3">
        <v>82</v>
      </c>
      <c r="K30" s="4">
        <v>616622400</v>
      </c>
      <c r="L30" s="3">
        <v>87</v>
      </c>
      <c r="M30" s="4">
        <v>830553400</v>
      </c>
      <c r="N30" s="3">
        <v>101</v>
      </c>
      <c r="O30" s="4">
        <v>786492700</v>
      </c>
      <c r="P30" s="3">
        <v>104</v>
      </c>
      <c r="Q30" s="4">
        <v>908713500</v>
      </c>
      <c r="R30" s="3">
        <v>85</v>
      </c>
      <c r="S30" s="4">
        <v>939535700</v>
      </c>
      <c r="T30" s="3">
        <v>112</v>
      </c>
      <c r="U30" s="4">
        <v>1149645700</v>
      </c>
      <c r="V30" s="18">
        <f t="shared" si="0"/>
        <v>0.31764705882352939</v>
      </c>
      <c r="W30" s="16">
        <f t="shared" si="1"/>
        <v>0.2236317363991597</v>
      </c>
    </row>
    <row r="31" spans="1:23" x14ac:dyDescent="0.25">
      <c r="A31" s="8" t="s">
        <v>32</v>
      </c>
      <c r="B31" s="3">
        <v>15</v>
      </c>
      <c r="C31" s="4">
        <v>119745400</v>
      </c>
      <c r="D31" s="3">
        <v>9</v>
      </c>
      <c r="E31" s="4">
        <v>50448400</v>
      </c>
      <c r="F31" s="3">
        <v>24</v>
      </c>
      <c r="G31" s="4">
        <v>162009000</v>
      </c>
      <c r="H31" s="3">
        <v>13</v>
      </c>
      <c r="I31" s="4">
        <v>80362900</v>
      </c>
      <c r="J31" s="3">
        <v>12</v>
      </c>
      <c r="K31" s="4">
        <v>126153200</v>
      </c>
      <c r="L31" s="3">
        <v>14</v>
      </c>
      <c r="M31" s="4">
        <v>320580200</v>
      </c>
      <c r="N31" s="3">
        <v>26</v>
      </c>
      <c r="O31" s="4">
        <v>141790000</v>
      </c>
      <c r="P31" s="3">
        <v>22</v>
      </c>
      <c r="Q31" s="4">
        <v>56699000</v>
      </c>
      <c r="R31" s="3">
        <v>17</v>
      </c>
      <c r="S31" s="4">
        <v>69877100</v>
      </c>
      <c r="T31" s="3">
        <v>21</v>
      </c>
      <c r="U31" s="4">
        <v>64322700</v>
      </c>
      <c r="V31" s="18">
        <f t="shared" si="0"/>
        <v>0.23529411764705882</v>
      </c>
      <c r="W31" s="16">
        <f t="shared" si="1"/>
        <v>-7.9488129873735464E-2</v>
      </c>
    </row>
    <row r="32" spans="1:23" x14ac:dyDescent="0.25">
      <c r="A32" s="8" t="s">
        <v>33</v>
      </c>
      <c r="B32" s="3">
        <v>2</v>
      </c>
      <c r="C32" s="4">
        <v>1250000</v>
      </c>
      <c r="D32" s="3">
        <v>2</v>
      </c>
      <c r="E32" s="4">
        <v>4537200</v>
      </c>
      <c r="F32" s="3">
        <v>2</v>
      </c>
      <c r="G32" s="4">
        <v>7000000</v>
      </c>
      <c r="H32" s="3"/>
      <c r="I32" s="4"/>
      <c r="J32" s="3">
        <v>2</v>
      </c>
      <c r="K32" s="4">
        <v>4955000</v>
      </c>
      <c r="L32" s="3">
        <v>1</v>
      </c>
      <c r="M32" s="4">
        <v>6588900</v>
      </c>
      <c r="N32" s="3">
        <v>1</v>
      </c>
      <c r="O32" s="4">
        <v>15292000</v>
      </c>
      <c r="P32" s="3"/>
      <c r="Q32" s="4"/>
      <c r="R32" s="3">
        <v>2</v>
      </c>
      <c r="S32" s="4">
        <v>758000</v>
      </c>
      <c r="T32" s="3">
        <v>2</v>
      </c>
      <c r="U32" s="4">
        <v>16086000</v>
      </c>
      <c r="V32" s="18">
        <f t="shared" si="0"/>
        <v>0</v>
      </c>
      <c r="W32" s="16">
        <f t="shared" si="1"/>
        <v>20.221635883905012</v>
      </c>
    </row>
    <row r="33" spans="1:23" x14ac:dyDescent="0.25">
      <c r="A33" s="8" t="s">
        <v>34</v>
      </c>
      <c r="B33" s="3">
        <v>12</v>
      </c>
      <c r="C33" s="4">
        <v>48276400</v>
      </c>
      <c r="D33" s="3">
        <v>9</v>
      </c>
      <c r="E33" s="4">
        <v>34879000</v>
      </c>
      <c r="F33" s="3">
        <v>14</v>
      </c>
      <c r="G33" s="4">
        <v>112237500</v>
      </c>
      <c r="H33" s="3">
        <v>15</v>
      </c>
      <c r="I33" s="4">
        <v>49259100</v>
      </c>
      <c r="J33" s="3">
        <v>15</v>
      </c>
      <c r="K33" s="4">
        <v>19460600</v>
      </c>
      <c r="L33" s="3">
        <v>13</v>
      </c>
      <c r="M33" s="4">
        <v>5001000</v>
      </c>
      <c r="N33" s="3">
        <v>18</v>
      </c>
      <c r="O33" s="4">
        <v>25712800</v>
      </c>
      <c r="P33" s="3">
        <v>27</v>
      </c>
      <c r="Q33" s="4">
        <v>57560100</v>
      </c>
      <c r="R33" s="3">
        <v>14</v>
      </c>
      <c r="S33" s="4">
        <v>37633400</v>
      </c>
      <c r="T33" s="3">
        <v>11</v>
      </c>
      <c r="U33" s="4">
        <v>121977400</v>
      </c>
      <c r="V33" s="18">
        <f t="shared" si="0"/>
        <v>-0.21428571428571427</v>
      </c>
      <c r="W33" s="16">
        <f t="shared" si="1"/>
        <v>2.2412006356056056</v>
      </c>
    </row>
    <row r="34" spans="1:23" x14ac:dyDescent="0.25">
      <c r="A34" s="8" t="s">
        <v>35</v>
      </c>
      <c r="B34" s="3">
        <v>8</v>
      </c>
      <c r="C34" s="4">
        <v>91099900</v>
      </c>
      <c r="D34" s="3">
        <v>5</v>
      </c>
      <c r="E34" s="4">
        <v>48550300</v>
      </c>
      <c r="F34" s="3">
        <v>8</v>
      </c>
      <c r="G34" s="4">
        <v>83536100</v>
      </c>
      <c r="H34" s="3">
        <v>10</v>
      </c>
      <c r="I34" s="4">
        <v>28406700</v>
      </c>
      <c r="J34" s="3">
        <v>10</v>
      </c>
      <c r="K34" s="4">
        <v>37509900</v>
      </c>
      <c r="L34" s="3">
        <v>3</v>
      </c>
      <c r="M34" s="4">
        <v>26000000</v>
      </c>
      <c r="N34" s="3">
        <v>11</v>
      </c>
      <c r="O34" s="4">
        <v>88623000</v>
      </c>
      <c r="P34" s="3">
        <v>15</v>
      </c>
      <c r="Q34" s="4">
        <v>120900100</v>
      </c>
      <c r="R34" s="3">
        <v>11</v>
      </c>
      <c r="S34" s="4">
        <v>83406100</v>
      </c>
      <c r="T34" s="3">
        <v>8</v>
      </c>
      <c r="U34" s="4">
        <v>104544400</v>
      </c>
      <c r="V34" s="18">
        <f t="shared" si="0"/>
        <v>-0.27272727272727271</v>
      </c>
      <c r="W34" s="16">
        <f t="shared" si="1"/>
        <v>0.25343829767846715</v>
      </c>
    </row>
    <row r="35" spans="1:23" x14ac:dyDescent="0.25">
      <c r="A35" s="8" t="s">
        <v>36</v>
      </c>
      <c r="B35" s="3"/>
      <c r="C35" s="4"/>
      <c r="D35" s="3">
        <v>3</v>
      </c>
      <c r="E35" s="4">
        <v>6888000</v>
      </c>
      <c r="F35" s="3">
        <v>6</v>
      </c>
      <c r="G35" s="4">
        <v>5815000</v>
      </c>
      <c r="H35" s="3">
        <v>3</v>
      </c>
      <c r="I35" s="4">
        <v>8758000</v>
      </c>
      <c r="J35" s="3">
        <v>6</v>
      </c>
      <c r="K35" s="4">
        <v>17211900</v>
      </c>
      <c r="L35" s="3">
        <v>10</v>
      </c>
      <c r="M35" s="4">
        <v>19612000</v>
      </c>
      <c r="N35" s="3">
        <v>8</v>
      </c>
      <c r="O35" s="4">
        <v>13642000</v>
      </c>
      <c r="P35" s="3">
        <v>13</v>
      </c>
      <c r="Q35" s="4">
        <v>26784900</v>
      </c>
      <c r="R35" s="3">
        <v>12</v>
      </c>
      <c r="S35" s="4">
        <v>5455900</v>
      </c>
      <c r="T35" s="3">
        <v>6</v>
      </c>
      <c r="U35" s="4">
        <v>78482000</v>
      </c>
      <c r="V35" s="18">
        <f t="shared" si="0"/>
        <v>-0.5</v>
      </c>
      <c r="W35" s="16">
        <f t="shared" si="1"/>
        <v>13.384794442713392</v>
      </c>
    </row>
    <row r="36" spans="1:23" x14ac:dyDescent="0.25">
      <c r="A36" s="8" t="s">
        <v>37</v>
      </c>
      <c r="B36" s="3"/>
      <c r="C36" s="4"/>
      <c r="D36" s="3">
        <v>1</v>
      </c>
      <c r="E36" s="4">
        <v>3623000</v>
      </c>
      <c r="F36" s="3"/>
      <c r="G36" s="4"/>
      <c r="H36" s="3">
        <v>1</v>
      </c>
      <c r="I36" s="4">
        <v>1000000</v>
      </c>
      <c r="J36" s="3"/>
      <c r="K36" s="4"/>
      <c r="L36" s="3">
        <v>1</v>
      </c>
      <c r="M36" s="4">
        <v>200000</v>
      </c>
      <c r="N36" s="3">
        <v>1</v>
      </c>
      <c r="O36" s="4">
        <v>500000</v>
      </c>
      <c r="P36" s="3"/>
      <c r="Q36" s="4"/>
      <c r="R36" s="3"/>
      <c r="S36" s="4"/>
      <c r="T36" s="3">
        <v>1</v>
      </c>
      <c r="U36" s="4">
        <v>0</v>
      </c>
      <c r="V36" s="18"/>
      <c r="W36" s="16"/>
    </row>
    <row r="37" spans="1:23" x14ac:dyDescent="0.25">
      <c r="A37" s="8" t="s">
        <v>38</v>
      </c>
      <c r="B37" s="3">
        <v>1</v>
      </c>
      <c r="C37" s="4">
        <v>1550100</v>
      </c>
      <c r="D37" s="3">
        <v>2</v>
      </c>
      <c r="E37" s="4">
        <v>1775000</v>
      </c>
      <c r="F37" s="3">
        <v>2</v>
      </c>
      <c r="G37" s="4">
        <v>1500000</v>
      </c>
      <c r="H37" s="3">
        <v>1</v>
      </c>
      <c r="I37" s="4">
        <v>750000</v>
      </c>
      <c r="J37" s="3"/>
      <c r="K37" s="4"/>
      <c r="L37" s="3"/>
      <c r="M37" s="4"/>
      <c r="N37" s="3">
        <v>1</v>
      </c>
      <c r="O37" s="4">
        <v>25000</v>
      </c>
      <c r="P37" s="3"/>
      <c r="Q37" s="4"/>
      <c r="R37" s="3"/>
      <c r="S37" s="4"/>
      <c r="T37" s="3"/>
      <c r="U37" s="4"/>
      <c r="V37" s="18"/>
      <c r="W37" s="16"/>
    </row>
    <row r="38" spans="1:23" x14ac:dyDescent="0.25">
      <c r="A38" s="8" t="s">
        <v>39</v>
      </c>
      <c r="B38" s="3">
        <v>7</v>
      </c>
      <c r="C38" s="4">
        <v>14847000</v>
      </c>
      <c r="D38" s="3">
        <v>7</v>
      </c>
      <c r="E38" s="4">
        <v>36766000</v>
      </c>
      <c r="F38" s="3">
        <v>11</v>
      </c>
      <c r="G38" s="4">
        <v>44117100</v>
      </c>
      <c r="H38" s="3">
        <v>10</v>
      </c>
      <c r="I38" s="4">
        <v>86322200</v>
      </c>
      <c r="J38" s="3">
        <v>8</v>
      </c>
      <c r="K38" s="4">
        <v>40943000</v>
      </c>
      <c r="L38" s="3">
        <v>12</v>
      </c>
      <c r="M38" s="4">
        <v>74224200</v>
      </c>
      <c r="N38" s="3">
        <v>12</v>
      </c>
      <c r="O38" s="4">
        <v>33960600</v>
      </c>
      <c r="P38" s="3">
        <v>18</v>
      </c>
      <c r="Q38" s="4">
        <v>110484100</v>
      </c>
      <c r="R38" s="3">
        <v>11</v>
      </c>
      <c r="S38" s="4">
        <v>59118100</v>
      </c>
      <c r="T38" s="3">
        <v>10</v>
      </c>
      <c r="U38" s="4">
        <v>31975100</v>
      </c>
      <c r="V38" s="18">
        <f t="shared" si="0"/>
        <v>-9.0909090909090912E-2</v>
      </c>
      <c r="W38" s="16">
        <f t="shared" si="1"/>
        <v>-0.45913180565681239</v>
      </c>
    </row>
    <row r="39" spans="1:23" x14ac:dyDescent="0.25">
      <c r="A39" s="8" t="s">
        <v>40</v>
      </c>
      <c r="B39" s="3">
        <v>1</v>
      </c>
      <c r="C39" s="4">
        <v>2400000</v>
      </c>
      <c r="D39" s="3"/>
      <c r="E39" s="4"/>
      <c r="F39" s="3"/>
      <c r="G39" s="4"/>
      <c r="H39" s="3"/>
      <c r="I39" s="4"/>
      <c r="J39" s="3">
        <v>1</v>
      </c>
      <c r="K39" s="4">
        <v>10052000</v>
      </c>
      <c r="L39" s="3"/>
      <c r="M39" s="4"/>
      <c r="N39" s="3">
        <v>1</v>
      </c>
      <c r="O39" s="4">
        <v>7013000</v>
      </c>
      <c r="P39" s="3">
        <v>1</v>
      </c>
      <c r="Q39" s="4">
        <v>6987000</v>
      </c>
      <c r="R39" s="3"/>
      <c r="S39" s="4"/>
      <c r="T39" s="3">
        <v>1</v>
      </c>
      <c r="U39" s="4">
        <v>500100</v>
      </c>
      <c r="V39" s="18"/>
      <c r="W39" s="16"/>
    </row>
    <row r="40" spans="1:23" x14ac:dyDescent="0.25">
      <c r="A40" s="8" t="s">
        <v>41</v>
      </c>
      <c r="B40" s="3"/>
      <c r="C40" s="4"/>
      <c r="D40" s="3">
        <v>1</v>
      </c>
      <c r="E40" s="4">
        <v>1900000</v>
      </c>
      <c r="F40" s="3">
        <v>2</v>
      </c>
      <c r="G40" s="4">
        <v>500000</v>
      </c>
      <c r="H40" s="3">
        <v>1</v>
      </c>
      <c r="I40" s="4">
        <v>715000</v>
      </c>
      <c r="J40" s="3">
        <v>1</v>
      </c>
      <c r="K40" s="4">
        <v>1500000</v>
      </c>
      <c r="L40" s="3">
        <v>1</v>
      </c>
      <c r="M40" s="4">
        <v>3999900</v>
      </c>
      <c r="N40" s="3">
        <v>5</v>
      </c>
      <c r="O40" s="4">
        <v>3345000</v>
      </c>
      <c r="P40" s="3">
        <v>2</v>
      </c>
      <c r="Q40" s="4">
        <v>2200000</v>
      </c>
      <c r="R40" s="3">
        <v>3</v>
      </c>
      <c r="S40" s="4">
        <v>2674000</v>
      </c>
      <c r="T40" s="3">
        <v>4</v>
      </c>
      <c r="U40" s="4">
        <v>2016000</v>
      </c>
      <c r="V40" s="18">
        <f t="shared" si="0"/>
        <v>0.33333333333333331</v>
      </c>
      <c r="W40" s="16">
        <f t="shared" si="1"/>
        <v>-0.24607329842931938</v>
      </c>
    </row>
    <row r="41" spans="1:23" x14ac:dyDescent="0.25">
      <c r="A41" s="8" t="s">
        <v>42</v>
      </c>
      <c r="B41" s="3">
        <v>2</v>
      </c>
      <c r="C41" s="4">
        <v>17346000</v>
      </c>
      <c r="D41" s="3">
        <v>1</v>
      </c>
      <c r="E41" s="4">
        <v>12000000</v>
      </c>
      <c r="F41" s="3">
        <v>3</v>
      </c>
      <c r="G41" s="4">
        <v>4280000</v>
      </c>
      <c r="H41" s="3">
        <v>2</v>
      </c>
      <c r="I41" s="4">
        <v>27046000</v>
      </c>
      <c r="J41" s="3">
        <v>8</v>
      </c>
      <c r="K41" s="4">
        <v>67442100</v>
      </c>
      <c r="L41" s="3">
        <v>3</v>
      </c>
      <c r="M41" s="4">
        <v>2599800</v>
      </c>
      <c r="N41" s="3">
        <v>6</v>
      </c>
      <c r="O41" s="4">
        <v>32572000</v>
      </c>
      <c r="P41" s="3">
        <v>2</v>
      </c>
      <c r="Q41" s="4">
        <v>825000</v>
      </c>
      <c r="R41" s="3">
        <v>3</v>
      </c>
      <c r="S41" s="4">
        <v>28518200</v>
      </c>
      <c r="T41" s="3">
        <v>1</v>
      </c>
      <c r="U41" s="4">
        <v>3435000</v>
      </c>
      <c r="V41" s="18">
        <f t="shared" si="0"/>
        <v>-0.66666666666666663</v>
      </c>
      <c r="W41" s="16">
        <f t="shared" si="1"/>
        <v>-0.87955060277296604</v>
      </c>
    </row>
    <row r="42" spans="1:23" x14ac:dyDescent="0.25">
      <c r="A42" s="8" t="s">
        <v>43</v>
      </c>
      <c r="B42" s="3">
        <v>11</v>
      </c>
      <c r="C42" s="4">
        <v>50898900</v>
      </c>
      <c r="D42" s="3">
        <v>20</v>
      </c>
      <c r="E42" s="4">
        <v>90847900</v>
      </c>
      <c r="F42" s="3">
        <v>12</v>
      </c>
      <c r="G42" s="4">
        <v>86576000</v>
      </c>
      <c r="H42" s="3">
        <v>11</v>
      </c>
      <c r="I42" s="4">
        <v>189024800</v>
      </c>
      <c r="J42" s="3">
        <v>8</v>
      </c>
      <c r="K42" s="4">
        <v>80237200</v>
      </c>
      <c r="L42" s="3">
        <v>15</v>
      </c>
      <c r="M42" s="4">
        <v>170320200</v>
      </c>
      <c r="N42" s="3">
        <v>11</v>
      </c>
      <c r="O42" s="4">
        <v>20015500</v>
      </c>
      <c r="P42" s="3">
        <v>8</v>
      </c>
      <c r="Q42" s="4">
        <v>49554200</v>
      </c>
      <c r="R42" s="3">
        <v>5</v>
      </c>
      <c r="S42" s="4">
        <v>19561000</v>
      </c>
      <c r="T42" s="3">
        <v>6</v>
      </c>
      <c r="U42" s="4">
        <v>83026300</v>
      </c>
      <c r="V42" s="18">
        <f t="shared" si="0"/>
        <v>0.2</v>
      </c>
      <c r="W42" s="16">
        <f t="shared" si="1"/>
        <v>3.2444813659833343</v>
      </c>
    </row>
    <row r="43" spans="1:23" x14ac:dyDescent="0.25">
      <c r="A43" s="8" t="s">
        <v>44</v>
      </c>
      <c r="B43" s="3">
        <v>4</v>
      </c>
      <c r="C43" s="4">
        <v>13528900</v>
      </c>
      <c r="D43" s="3">
        <v>2</v>
      </c>
      <c r="E43" s="4">
        <v>4032900</v>
      </c>
      <c r="F43" s="3">
        <v>4</v>
      </c>
      <c r="G43" s="4">
        <v>2000200</v>
      </c>
      <c r="H43" s="3">
        <v>5</v>
      </c>
      <c r="I43" s="4">
        <v>15569000</v>
      </c>
      <c r="J43" s="3">
        <v>8</v>
      </c>
      <c r="K43" s="4">
        <v>11104000</v>
      </c>
      <c r="L43" s="3">
        <v>3</v>
      </c>
      <c r="M43" s="4">
        <v>10403200</v>
      </c>
      <c r="N43" s="3">
        <v>2</v>
      </c>
      <c r="O43" s="4">
        <v>1300000</v>
      </c>
      <c r="P43" s="3">
        <v>4</v>
      </c>
      <c r="Q43" s="4">
        <v>3999900</v>
      </c>
      <c r="R43" s="3">
        <v>4</v>
      </c>
      <c r="S43" s="4">
        <v>5033000</v>
      </c>
      <c r="T43" s="3">
        <v>1</v>
      </c>
      <c r="U43" s="4">
        <v>3000000</v>
      </c>
      <c r="V43" s="18">
        <f t="shared" si="0"/>
        <v>-0.75</v>
      </c>
      <c r="W43" s="16">
        <f t="shared" si="1"/>
        <v>-0.40393403536658057</v>
      </c>
    </row>
    <row r="44" spans="1:23" x14ac:dyDescent="0.25">
      <c r="A44" s="8" t="s">
        <v>45</v>
      </c>
      <c r="B44" s="3">
        <v>1</v>
      </c>
      <c r="C44" s="4">
        <v>2000100</v>
      </c>
      <c r="D44" s="3"/>
      <c r="E44" s="4"/>
      <c r="F44" s="3">
        <v>2</v>
      </c>
      <c r="G44" s="4">
        <v>95000</v>
      </c>
      <c r="H44" s="3">
        <v>2</v>
      </c>
      <c r="I44" s="4">
        <v>6178100</v>
      </c>
      <c r="J44" s="3">
        <v>1</v>
      </c>
      <c r="K44" s="4">
        <v>0</v>
      </c>
      <c r="L44" s="3">
        <v>2</v>
      </c>
      <c r="M44" s="4">
        <v>950200</v>
      </c>
      <c r="N44" s="3">
        <v>1</v>
      </c>
      <c r="O44" s="4">
        <v>8000000</v>
      </c>
      <c r="P44" s="3">
        <v>1</v>
      </c>
      <c r="Q44" s="4">
        <v>670000</v>
      </c>
      <c r="R44" s="3">
        <v>2</v>
      </c>
      <c r="S44" s="4">
        <v>4206000</v>
      </c>
      <c r="T44" s="3">
        <v>2</v>
      </c>
      <c r="U44" s="4">
        <v>15293000</v>
      </c>
      <c r="V44" s="18">
        <f t="shared" si="0"/>
        <v>0</v>
      </c>
      <c r="W44" s="16">
        <f t="shared" si="1"/>
        <v>2.6359961959106037</v>
      </c>
    </row>
    <row r="45" spans="1:23" x14ac:dyDescent="0.25">
      <c r="A45" s="8" t="s">
        <v>46</v>
      </c>
      <c r="B45" s="3">
        <v>74</v>
      </c>
      <c r="C45" s="4">
        <v>286797900</v>
      </c>
      <c r="D45" s="3">
        <v>92</v>
      </c>
      <c r="E45" s="4">
        <v>551636200</v>
      </c>
      <c r="F45" s="3">
        <v>83</v>
      </c>
      <c r="G45" s="4">
        <v>466357100</v>
      </c>
      <c r="H45" s="3">
        <v>99</v>
      </c>
      <c r="I45" s="4">
        <v>598512700</v>
      </c>
      <c r="J45" s="3">
        <v>89</v>
      </c>
      <c r="K45" s="4">
        <v>473415900</v>
      </c>
      <c r="L45" s="3">
        <v>90</v>
      </c>
      <c r="M45" s="4">
        <v>562494600</v>
      </c>
      <c r="N45" s="3">
        <v>111</v>
      </c>
      <c r="O45" s="4">
        <v>659357800</v>
      </c>
      <c r="P45" s="3">
        <v>123</v>
      </c>
      <c r="Q45" s="4">
        <v>1076406500</v>
      </c>
      <c r="R45" s="3">
        <v>99</v>
      </c>
      <c r="S45" s="4">
        <v>728278100</v>
      </c>
      <c r="T45" s="3">
        <v>116</v>
      </c>
      <c r="U45" s="4">
        <v>1050183200</v>
      </c>
      <c r="V45" s="18">
        <f t="shared" si="0"/>
        <v>0.17171717171717171</v>
      </c>
      <c r="W45" s="16">
        <f t="shared" si="1"/>
        <v>0.44200848549475813</v>
      </c>
    </row>
    <row r="46" spans="1:23" x14ac:dyDescent="0.25">
      <c r="A46" s="8" t="s">
        <v>47</v>
      </c>
      <c r="B46" s="3">
        <v>15</v>
      </c>
      <c r="C46" s="4">
        <v>127788300</v>
      </c>
      <c r="D46" s="3">
        <v>18</v>
      </c>
      <c r="E46" s="4">
        <v>53642000</v>
      </c>
      <c r="F46" s="3">
        <v>10</v>
      </c>
      <c r="G46" s="4">
        <v>51077200</v>
      </c>
      <c r="H46" s="3">
        <v>16</v>
      </c>
      <c r="I46" s="4">
        <v>44171000</v>
      </c>
      <c r="J46" s="3">
        <v>18</v>
      </c>
      <c r="K46" s="4">
        <v>33929100</v>
      </c>
      <c r="L46" s="3">
        <v>21</v>
      </c>
      <c r="M46" s="4">
        <v>63440200</v>
      </c>
      <c r="N46" s="3">
        <v>19</v>
      </c>
      <c r="O46" s="4">
        <v>98324800</v>
      </c>
      <c r="P46" s="3">
        <v>22</v>
      </c>
      <c r="Q46" s="4">
        <v>71439400</v>
      </c>
      <c r="R46" s="3">
        <v>20</v>
      </c>
      <c r="S46" s="4">
        <v>49504100</v>
      </c>
      <c r="T46" s="3">
        <v>13</v>
      </c>
      <c r="U46" s="4">
        <v>41541000</v>
      </c>
      <c r="V46" s="18">
        <f t="shared" si="0"/>
        <v>-0.35</v>
      </c>
      <c r="W46" s="16">
        <f t="shared" si="1"/>
        <v>-0.16085738352984905</v>
      </c>
    </row>
    <row r="47" spans="1:23" x14ac:dyDescent="0.25">
      <c r="A47" s="8" t="s">
        <v>48</v>
      </c>
      <c r="B47" s="3">
        <v>1</v>
      </c>
      <c r="C47" s="4">
        <v>5126000</v>
      </c>
      <c r="D47" s="3">
        <v>2</v>
      </c>
      <c r="E47" s="4">
        <v>2800000</v>
      </c>
      <c r="F47" s="3">
        <v>2</v>
      </c>
      <c r="G47" s="4">
        <v>24710000</v>
      </c>
      <c r="H47" s="3">
        <v>1</v>
      </c>
      <c r="I47" s="4">
        <v>400000</v>
      </c>
      <c r="J47" s="3">
        <v>3</v>
      </c>
      <c r="K47" s="4">
        <v>1975000</v>
      </c>
      <c r="L47" s="3">
        <v>1</v>
      </c>
      <c r="M47" s="4">
        <v>1030000</v>
      </c>
      <c r="N47" s="3">
        <v>3</v>
      </c>
      <c r="O47" s="4">
        <v>2249900</v>
      </c>
      <c r="P47" s="3">
        <v>1</v>
      </c>
      <c r="Q47" s="4">
        <v>2959000</v>
      </c>
      <c r="R47" s="3">
        <v>2</v>
      </c>
      <c r="S47" s="4">
        <v>2335000</v>
      </c>
      <c r="T47" s="3">
        <v>3</v>
      </c>
      <c r="U47" s="4">
        <v>7550100</v>
      </c>
      <c r="V47" s="18">
        <f t="shared" si="0"/>
        <v>0.5</v>
      </c>
      <c r="W47" s="16">
        <f t="shared" si="1"/>
        <v>2.2334475374732334</v>
      </c>
    </row>
    <row r="48" spans="1:23" x14ac:dyDescent="0.25">
      <c r="A48" s="8" t="s">
        <v>49</v>
      </c>
      <c r="B48" s="3">
        <v>11</v>
      </c>
      <c r="C48" s="4">
        <v>29057000</v>
      </c>
      <c r="D48" s="3">
        <v>7</v>
      </c>
      <c r="E48" s="4">
        <v>6530100</v>
      </c>
      <c r="F48" s="3">
        <v>7</v>
      </c>
      <c r="G48" s="4">
        <v>40190900</v>
      </c>
      <c r="H48" s="3">
        <v>5</v>
      </c>
      <c r="I48" s="4">
        <v>48839800</v>
      </c>
      <c r="J48" s="3">
        <v>12</v>
      </c>
      <c r="K48" s="4">
        <v>79055300</v>
      </c>
      <c r="L48" s="3">
        <v>8</v>
      </c>
      <c r="M48" s="4">
        <v>15260000</v>
      </c>
      <c r="N48" s="3">
        <v>10</v>
      </c>
      <c r="O48" s="4">
        <v>26450000</v>
      </c>
      <c r="P48" s="3">
        <v>7</v>
      </c>
      <c r="Q48" s="4">
        <v>17724800</v>
      </c>
      <c r="R48" s="3">
        <v>5</v>
      </c>
      <c r="S48" s="4">
        <v>63674000</v>
      </c>
      <c r="T48" s="3">
        <v>6</v>
      </c>
      <c r="U48" s="4">
        <v>49543000</v>
      </c>
      <c r="V48" s="18">
        <f t="shared" si="0"/>
        <v>0.2</v>
      </c>
      <c r="W48" s="16">
        <f t="shared" si="1"/>
        <v>-0.22192731727235607</v>
      </c>
    </row>
    <row r="49" spans="1:23" x14ac:dyDescent="0.25">
      <c r="A49" s="8" t="s">
        <v>50</v>
      </c>
      <c r="B49" s="3">
        <v>43</v>
      </c>
      <c r="C49" s="4">
        <v>152904800</v>
      </c>
      <c r="D49" s="3">
        <v>41</v>
      </c>
      <c r="E49" s="4">
        <v>95245300</v>
      </c>
      <c r="F49" s="3">
        <v>44</v>
      </c>
      <c r="G49" s="4">
        <v>211481000</v>
      </c>
      <c r="H49" s="3">
        <v>61</v>
      </c>
      <c r="I49" s="4">
        <v>64550000</v>
      </c>
      <c r="J49" s="3">
        <v>55</v>
      </c>
      <c r="K49" s="4">
        <v>98053100</v>
      </c>
      <c r="L49" s="3">
        <v>53</v>
      </c>
      <c r="M49" s="4">
        <v>120408000</v>
      </c>
      <c r="N49" s="3">
        <v>57</v>
      </c>
      <c r="O49" s="4">
        <v>135346900</v>
      </c>
      <c r="P49" s="3">
        <v>67</v>
      </c>
      <c r="Q49" s="4">
        <v>111931200</v>
      </c>
      <c r="R49" s="3">
        <v>27</v>
      </c>
      <c r="S49" s="4">
        <v>178756100</v>
      </c>
      <c r="T49" s="3">
        <v>48</v>
      </c>
      <c r="U49" s="4">
        <v>200889000</v>
      </c>
      <c r="V49" s="18">
        <f t="shared" si="0"/>
        <v>0.77777777777777779</v>
      </c>
      <c r="W49" s="16">
        <f t="shared" si="1"/>
        <v>0.12381619424456004</v>
      </c>
    </row>
    <row r="50" spans="1:23" x14ac:dyDescent="0.25">
      <c r="A50" s="8" t="s">
        <v>51</v>
      </c>
      <c r="B50" s="3"/>
      <c r="C50" s="4"/>
      <c r="D50" s="3"/>
      <c r="E50" s="4"/>
      <c r="F50" s="3"/>
      <c r="G50" s="4"/>
      <c r="H50" s="3">
        <v>1</v>
      </c>
      <c r="I50" s="4">
        <v>100000</v>
      </c>
      <c r="J50" s="3"/>
      <c r="K50" s="4"/>
      <c r="L50" s="3"/>
      <c r="M50" s="4"/>
      <c r="N50" s="3"/>
      <c r="O50" s="4"/>
      <c r="P50" s="3"/>
      <c r="Q50" s="4"/>
      <c r="R50" s="3"/>
      <c r="S50" s="4"/>
      <c r="T50" s="3"/>
      <c r="U50" s="4"/>
      <c r="V50" s="18"/>
      <c r="W50" s="16"/>
    </row>
    <row r="51" spans="1:23" x14ac:dyDescent="0.25">
      <c r="A51" s="8" t="s">
        <v>52</v>
      </c>
      <c r="B51" s="3">
        <v>3</v>
      </c>
      <c r="C51" s="4">
        <v>8434000</v>
      </c>
      <c r="D51" s="3">
        <v>2</v>
      </c>
      <c r="E51" s="4">
        <v>12000000</v>
      </c>
      <c r="F51" s="3">
        <v>6</v>
      </c>
      <c r="G51" s="4">
        <v>29025200</v>
      </c>
      <c r="H51" s="3">
        <v>4</v>
      </c>
      <c r="I51" s="4">
        <v>35599900</v>
      </c>
      <c r="J51" s="3">
        <v>3</v>
      </c>
      <c r="K51" s="4">
        <v>20500000</v>
      </c>
      <c r="L51" s="3">
        <v>6</v>
      </c>
      <c r="M51" s="4">
        <v>33307800</v>
      </c>
      <c r="N51" s="3">
        <v>1</v>
      </c>
      <c r="O51" s="4">
        <v>499000</v>
      </c>
      <c r="P51" s="3">
        <v>3</v>
      </c>
      <c r="Q51" s="4">
        <v>27356000</v>
      </c>
      <c r="R51" s="3">
        <v>3</v>
      </c>
      <c r="S51" s="4">
        <v>20250000</v>
      </c>
      <c r="T51" s="3">
        <v>4</v>
      </c>
      <c r="U51" s="4">
        <v>31625000</v>
      </c>
      <c r="V51" s="18">
        <f t="shared" si="0"/>
        <v>0.33333333333333331</v>
      </c>
      <c r="W51" s="16">
        <f t="shared" si="1"/>
        <v>0.56172839506172845</v>
      </c>
    </row>
    <row r="52" spans="1:23" x14ac:dyDescent="0.25">
      <c r="A52" s="8" t="s">
        <v>53</v>
      </c>
      <c r="B52" s="3">
        <v>1</v>
      </c>
      <c r="C52" s="4">
        <v>14000000</v>
      </c>
      <c r="D52" s="3">
        <v>1</v>
      </c>
      <c r="E52" s="4">
        <v>0</v>
      </c>
      <c r="F52" s="3"/>
      <c r="G52" s="4"/>
      <c r="H52" s="3">
        <v>3</v>
      </c>
      <c r="I52" s="4">
        <v>25499900</v>
      </c>
      <c r="J52" s="3">
        <v>2</v>
      </c>
      <c r="K52" s="4">
        <v>23999900</v>
      </c>
      <c r="L52" s="3"/>
      <c r="M52" s="4"/>
      <c r="N52" s="3">
        <v>1</v>
      </c>
      <c r="O52" s="4">
        <v>7610000</v>
      </c>
      <c r="P52" s="3">
        <v>12</v>
      </c>
      <c r="Q52" s="4">
        <v>54085300</v>
      </c>
      <c r="R52" s="3">
        <v>1</v>
      </c>
      <c r="S52" s="4">
        <v>891000</v>
      </c>
      <c r="T52" s="3">
        <v>3</v>
      </c>
      <c r="U52" s="4">
        <v>38840000</v>
      </c>
      <c r="V52" s="18">
        <f t="shared" si="0"/>
        <v>2</v>
      </c>
      <c r="W52" s="16">
        <f t="shared" si="1"/>
        <v>42.591470258136923</v>
      </c>
    </row>
    <row r="53" spans="1:23" x14ac:dyDescent="0.25">
      <c r="A53" s="8" t="s">
        <v>54</v>
      </c>
      <c r="B53" s="3">
        <v>1</v>
      </c>
      <c r="C53" s="4">
        <v>0</v>
      </c>
      <c r="D53" s="3"/>
      <c r="E53" s="4"/>
      <c r="F53" s="3"/>
      <c r="G53" s="4"/>
      <c r="H53" s="3"/>
      <c r="I53" s="4"/>
      <c r="J53" s="3"/>
      <c r="K53" s="4"/>
      <c r="L53" s="3">
        <v>1</v>
      </c>
      <c r="M53" s="4">
        <v>11900000</v>
      </c>
      <c r="N53" s="3"/>
      <c r="O53" s="4"/>
      <c r="P53" s="3"/>
      <c r="Q53" s="4"/>
      <c r="R53" s="3">
        <v>1</v>
      </c>
      <c r="S53" s="4">
        <v>3001000</v>
      </c>
      <c r="T53" s="3"/>
      <c r="U53" s="4"/>
      <c r="V53" s="18">
        <f t="shared" si="0"/>
        <v>-1</v>
      </c>
      <c r="W53" s="16">
        <f t="shared" si="1"/>
        <v>-1</v>
      </c>
    </row>
    <row r="54" spans="1:23" x14ac:dyDescent="0.25">
      <c r="A54" s="8" t="s">
        <v>55</v>
      </c>
      <c r="B54" s="3">
        <v>9</v>
      </c>
      <c r="C54" s="4">
        <v>7387200</v>
      </c>
      <c r="D54" s="3">
        <v>9</v>
      </c>
      <c r="E54" s="4">
        <v>30327400</v>
      </c>
      <c r="F54" s="3">
        <v>10</v>
      </c>
      <c r="G54" s="4">
        <v>34571200</v>
      </c>
      <c r="H54" s="3">
        <v>7</v>
      </c>
      <c r="I54" s="4">
        <v>14126000</v>
      </c>
      <c r="J54" s="3">
        <v>12</v>
      </c>
      <c r="K54" s="4">
        <v>10635900</v>
      </c>
      <c r="L54" s="3">
        <v>13</v>
      </c>
      <c r="M54" s="4">
        <v>28587200</v>
      </c>
      <c r="N54" s="3">
        <v>14</v>
      </c>
      <c r="O54" s="4">
        <v>24755900</v>
      </c>
      <c r="P54" s="3">
        <v>12</v>
      </c>
      <c r="Q54" s="4">
        <v>37787000</v>
      </c>
      <c r="R54" s="3">
        <v>10</v>
      </c>
      <c r="S54" s="4">
        <v>11642000</v>
      </c>
      <c r="T54" s="3">
        <v>13</v>
      </c>
      <c r="U54" s="4">
        <v>32549100</v>
      </c>
      <c r="V54" s="18">
        <f t="shared" si="0"/>
        <v>0.3</v>
      </c>
      <c r="W54" s="16">
        <f t="shared" si="1"/>
        <v>1.7958340491324514</v>
      </c>
    </row>
    <row r="55" spans="1:23" x14ac:dyDescent="0.25">
      <c r="A55" s="8" t="s">
        <v>56</v>
      </c>
      <c r="B55" s="3">
        <v>48</v>
      </c>
      <c r="C55" s="4">
        <v>413999200</v>
      </c>
      <c r="D55" s="3">
        <v>39</v>
      </c>
      <c r="E55" s="4">
        <v>187197600</v>
      </c>
      <c r="F55" s="3">
        <v>39</v>
      </c>
      <c r="G55" s="4">
        <v>167553000</v>
      </c>
      <c r="H55" s="3">
        <v>41</v>
      </c>
      <c r="I55" s="4">
        <v>210604200</v>
      </c>
      <c r="J55" s="3">
        <v>34</v>
      </c>
      <c r="K55" s="4">
        <v>546409200</v>
      </c>
      <c r="L55" s="3">
        <v>32</v>
      </c>
      <c r="M55" s="4">
        <v>186737300</v>
      </c>
      <c r="N55" s="3">
        <v>38</v>
      </c>
      <c r="O55" s="4">
        <v>254755400</v>
      </c>
      <c r="P55" s="3">
        <v>55</v>
      </c>
      <c r="Q55" s="4">
        <v>353629300</v>
      </c>
      <c r="R55" s="3">
        <v>41</v>
      </c>
      <c r="S55" s="4">
        <v>345824200</v>
      </c>
      <c r="T55" s="3">
        <v>47</v>
      </c>
      <c r="U55" s="4">
        <v>354424200</v>
      </c>
      <c r="V55" s="18">
        <f t="shared" si="0"/>
        <v>0.14634146341463414</v>
      </c>
      <c r="W55" s="16">
        <f t="shared" si="1"/>
        <v>2.4868126637754097E-2</v>
      </c>
    </row>
    <row r="56" spans="1:23" x14ac:dyDescent="0.25">
      <c r="A56" s="8" t="s">
        <v>57</v>
      </c>
      <c r="B56" s="3">
        <v>6</v>
      </c>
      <c r="C56" s="4">
        <v>25866900</v>
      </c>
      <c r="D56" s="3">
        <v>10</v>
      </c>
      <c r="E56" s="4">
        <v>82754000</v>
      </c>
      <c r="F56" s="3">
        <v>16</v>
      </c>
      <c r="G56" s="4">
        <v>71556200</v>
      </c>
      <c r="H56" s="3">
        <v>12</v>
      </c>
      <c r="I56" s="4">
        <v>138220100</v>
      </c>
      <c r="J56" s="3">
        <v>11</v>
      </c>
      <c r="K56" s="4">
        <v>85994200</v>
      </c>
      <c r="L56" s="3">
        <v>6</v>
      </c>
      <c r="M56" s="4">
        <v>37650000</v>
      </c>
      <c r="N56" s="3">
        <v>10</v>
      </c>
      <c r="O56" s="4">
        <v>79335000</v>
      </c>
      <c r="P56" s="3">
        <v>8</v>
      </c>
      <c r="Q56" s="4">
        <v>113201300</v>
      </c>
      <c r="R56" s="3">
        <v>8</v>
      </c>
      <c r="S56" s="4">
        <v>212657000</v>
      </c>
      <c r="T56" s="3">
        <v>10</v>
      </c>
      <c r="U56" s="4">
        <v>148719800</v>
      </c>
      <c r="V56" s="18">
        <f t="shared" si="0"/>
        <v>0.25</v>
      </c>
      <c r="W56" s="16">
        <f t="shared" si="1"/>
        <v>-0.30065880737525685</v>
      </c>
    </row>
    <row r="57" spans="1:23" x14ac:dyDescent="0.25">
      <c r="A57" s="8" t="s">
        <v>58</v>
      </c>
      <c r="B57" s="3">
        <v>21</v>
      </c>
      <c r="C57" s="4">
        <v>56160000</v>
      </c>
      <c r="D57" s="3">
        <v>22</v>
      </c>
      <c r="E57" s="4">
        <v>138673000</v>
      </c>
      <c r="F57" s="3">
        <v>13</v>
      </c>
      <c r="G57" s="4">
        <v>40941000</v>
      </c>
      <c r="H57" s="3">
        <v>24</v>
      </c>
      <c r="I57" s="4">
        <v>39956200</v>
      </c>
      <c r="J57" s="3">
        <v>8</v>
      </c>
      <c r="K57" s="4">
        <v>16418000</v>
      </c>
      <c r="L57" s="3">
        <v>10</v>
      </c>
      <c r="M57" s="4">
        <v>142352900</v>
      </c>
      <c r="N57" s="3">
        <v>23</v>
      </c>
      <c r="O57" s="4">
        <v>274129900</v>
      </c>
      <c r="P57" s="3">
        <v>23</v>
      </c>
      <c r="Q57" s="4">
        <v>167170100</v>
      </c>
      <c r="R57" s="3">
        <v>26</v>
      </c>
      <c r="S57" s="4">
        <v>128416800</v>
      </c>
      <c r="T57" s="3">
        <v>24</v>
      </c>
      <c r="U57" s="4">
        <v>91039000</v>
      </c>
      <c r="V57" s="18">
        <f t="shared" si="0"/>
        <v>-7.6923076923076927E-2</v>
      </c>
      <c r="W57" s="16">
        <f t="shared" si="1"/>
        <v>-0.29106627793248235</v>
      </c>
    </row>
    <row r="58" spans="1:23" x14ac:dyDescent="0.25">
      <c r="A58" s="8" t="s">
        <v>59</v>
      </c>
      <c r="B58" s="3"/>
      <c r="C58" s="4"/>
      <c r="D58" s="3">
        <v>4</v>
      </c>
      <c r="E58" s="4">
        <v>4415000</v>
      </c>
      <c r="F58" s="3">
        <v>1</v>
      </c>
      <c r="G58" s="4">
        <v>0</v>
      </c>
      <c r="H58" s="3"/>
      <c r="I58" s="4"/>
      <c r="J58" s="3">
        <v>2</v>
      </c>
      <c r="K58" s="4">
        <v>6854200</v>
      </c>
      <c r="L58" s="3">
        <v>3</v>
      </c>
      <c r="M58" s="4">
        <v>2468000</v>
      </c>
      <c r="N58" s="3">
        <v>4</v>
      </c>
      <c r="O58" s="4">
        <v>11720100</v>
      </c>
      <c r="P58" s="3">
        <v>1</v>
      </c>
      <c r="Q58" s="4">
        <v>350000</v>
      </c>
      <c r="R58" s="3">
        <v>3</v>
      </c>
      <c r="S58" s="4">
        <v>1574000</v>
      </c>
      <c r="T58" s="3">
        <v>5</v>
      </c>
      <c r="U58" s="4">
        <v>29463000</v>
      </c>
      <c r="V58" s="18">
        <f t="shared" si="0"/>
        <v>0.66666666666666663</v>
      </c>
      <c r="W58" s="16">
        <f t="shared" si="1"/>
        <v>17.718551461245234</v>
      </c>
    </row>
    <row r="59" spans="1:23" x14ac:dyDescent="0.25">
      <c r="A59" s="8" t="s">
        <v>60</v>
      </c>
      <c r="B59" s="3">
        <v>27</v>
      </c>
      <c r="C59" s="4">
        <v>257637500</v>
      </c>
      <c r="D59" s="3">
        <v>26</v>
      </c>
      <c r="E59" s="4">
        <v>187883100</v>
      </c>
      <c r="F59" s="3">
        <v>25</v>
      </c>
      <c r="G59" s="4">
        <v>126888200</v>
      </c>
      <c r="H59" s="3">
        <v>33</v>
      </c>
      <c r="I59" s="4">
        <v>273965100</v>
      </c>
      <c r="J59" s="3">
        <v>32</v>
      </c>
      <c r="K59" s="4">
        <v>89823200</v>
      </c>
      <c r="L59" s="3">
        <v>31</v>
      </c>
      <c r="M59" s="4">
        <v>222092900</v>
      </c>
      <c r="N59" s="3">
        <v>29</v>
      </c>
      <c r="O59" s="4">
        <v>120840100</v>
      </c>
      <c r="P59" s="3">
        <v>37</v>
      </c>
      <c r="Q59" s="4">
        <v>485354200</v>
      </c>
      <c r="R59" s="3">
        <v>26</v>
      </c>
      <c r="S59" s="4">
        <v>172433100</v>
      </c>
      <c r="T59" s="3">
        <v>32</v>
      </c>
      <c r="U59" s="4">
        <v>359233100</v>
      </c>
      <c r="V59" s="18">
        <f t="shared" si="0"/>
        <v>0.23076923076923078</v>
      </c>
      <c r="W59" s="16">
        <f t="shared" si="1"/>
        <v>1.0833186899730969</v>
      </c>
    </row>
    <row r="60" spans="1:23" x14ac:dyDescent="0.25">
      <c r="A60" s="8" t="s">
        <v>61</v>
      </c>
      <c r="B60" s="3">
        <v>2</v>
      </c>
      <c r="C60" s="4">
        <v>4499000</v>
      </c>
      <c r="D60" s="3">
        <v>5</v>
      </c>
      <c r="E60" s="4">
        <v>29733000</v>
      </c>
      <c r="F60" s="3">
        <v>2</v>
      </c>
      <c r="G60" s="4">
        <v>15999900</v>
      </c>
      <c r="H60" s="3">
        <v>5</v>
      </c>
      <c r="I60" s="4">
        <v>45080000</v>
      </c>
      <c r="J60" s="3">
        <v>5</v>
      </c>
      <c r="K60" s="4">
        <v>18419000</v>
      </c>
      <c r="L60" s="3">
        <v>5</v>
      </c>
      <c r="M60" s="4">
        <v>11453100</v>
      </c>
      <c r="N60" s="3">
        <v>3</v>
      </c>
      <c r="O60" s="4">
        <v>1306000</v>
      </c>
      <c r="P60" s="3">
        <v>6</v>
      </c>
      <c r="Q60" s="4">
        <v>4698300</v>
      </c>
      <c r="R60" s="3">
        <v>7</v>
      </c>
      <c r="S60" s="4">
        <v>18217900</v>
      </c>
      <c r="T60" s="3">
        <v>8</v>
      </c>
      <c r="U60" s="4">
        <v>27836300</v>
      </c>
      <c r="V60" s="18">
        <f t="shared" si="0"/>
        <v>0.14285714285714285</v>
      </c>
      <c r="W60" s="16">
        <f t="shared" si="1"/>
        <v>0.52796425493607935</v>
      </c>
    </row>
    <row r="61" spans="1:23" x14ac:dyDescent="0.25">
      <c r="A61" s="8" t="s">
        <v>62</v>
      </c>
      <c r="B61" s="3"/>
      <c r="C61" s="4"/>
      <c r="D61" s="3">
        <v>1</v>
      </c>
      <c r="E61" s="4">
        <v>13902000</v>
      </c>
      <c r="F61" s="3">
        <v>2</v>
      </c>
      <c r="G61" s="4">
        <v>666000</v>
      </c>
      <c r="H61" s="3"/>
      <c r="I61" s="4"/>
      <c r="J61" s="3"/>
      <c r="K61" s="4"/>
      <c r="L61" s="3"/>
      <c r="M61" s="4"/>
      <c r="N61" s="3"/>
      <c r="O61" s="4"/>
      <c r="P61" s="3">
        <v>1</v>
      </c>
      <c r="Q61" s="4">
        <v>1200000</v>
      </c>
      <c r="R61" s="3"/>
      <c r="S61" s="4"/>
      <c r="T61" s="3">
        <v>2</v>
      </c>
      <c r="U61" s="4">
        <v>1570900</v>
      </c>
      <c r="V61" s="18"/>
      <c r="W61" s="16"/>
    </row>
    <row r="62" spans="1:23" ht="14.4" thickBot="1" x14ac:dyDescent="0.3">
      <c r="A62" s="9" t="s">
        <v>63</v>
      </c>
      <c r="B62" s="5">
        <v>886</v>
      </c>
      <c r="C62" s="6">
        <v>6332025000</v>
      </c>
      <c r="D62" s="5">
        <v>987</v>
      </c>
      <c r="E62" s="6">
        <v>7428081100</v>
      </c>
      <c r="F62" s="5">
        <v>948</v>
      </c>
      <c r="G62" s="6">
        <v>6683316600</v>
      </c>
      <c r="H62" s="5">
        <v>1067</v>
      </c>
      <c r="I62" s="6">
        <v>6986885100</v>
      </c>
      <c r="J62" s="5">
        <v>923</v>
      </c>
      <c r="K62" s="6">
        <v>6064404400</v>
      </c>
      <c r="L62" s="5">
        <v>1000</v>
      </c>
      <c r="M62" s="6">
        <v>7170535200</v>
      </c>
      <c r="N62" s="5">
        <v>1057</v>
      </c>
      <c r="O62" s="6">
        <v>7961104500</v>
      </c>
      <c r="P62" s="5">
        <v>1126</v>
      </c>
      <c r="Q62" s="6">
        <v>8497285600</v>
      </c>
      <c r="R62" s="5">
        <v>985</v>
      </c>
      <c r="S62" s="6">
        <v>9709919500</v>
      </c>
      <c r="T62" s="5">
        <v>1114</v>
      </c>
      <c r="U62" s="6">
        <v>12968828000</v>
      </c>
      <c r="V62" s="19">
        <f t="shared" si="0"/>
        <v>0.13096446700507614</v>
      </c>
      <c r="W62" s="20">
        <f t="shared" si="1"/>
        <v>0.33562672687451217</v>
      </c>
    </row>
  </sheetData>
  <mergeCells count="11">
    <mergeCell ref="R9:S10"/>
    <mergeCell ref="T9:U10"/>
    <mergeCell ref="V9:W10"/>
    <mergeCell ref="B9:C10"/>
    <mergeCell ref="D9:E10"/>
    <mergeCell ref="F9:G10"/>
    <mergeCell ref="H9:I10"/>
    <mergeCell ref="J9:K10"/>
    <mergeCell ref="L9:M10"/>
    <mergeCell ref="N9:O10"/>
    <mergeCell ref="P9:Q10"/>
  </mergeCells>
  <hyperlinks>
    <hyperlink ref="B3" r:id="rId1"/>
    <hyperlink ref="B4" r:id="rId2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ssti40</dc:creator>
  <cp:lastModifiedBy>ssti40</cp:lastModifiedBy>
  <dcterms:created xsi:type="dcterms:W3CDTF">2014-07-23T19:33:53Z</dcterms:created>
  <dcterms:modified xsi:type="dcterms:W3CDTF">2014-07-23T20:40:57Z</dcterms:modified>
</cp:coreProperties>
</file>