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96" windowWidth="21840" windowHeight="10968"/>
  </bookViews>
  <sheets>
    <sheet name="S&amp;E R&amp;D" sheetId="1" r:id="rId1"/>
    <sheet name="TOP 100 U&amp;C" sheetId="5" r:id="rId2"/>
  </sheets>
  <definedNames>
    <definedName name="IDX" localSheetId="0">'S&amp;E R&amp;D'!$A$1</definedName>
    <definedName name="IDX" localSheetId="1">'TOP 100 U&amp;C'!$A$1</definedName>
    <definedName name="_xlnm.Print_Area" localSheetId="0">'S&amp;E R&amp;D'!$A$1:$G$53</definedName>
    <definedName name="_xlnm.Print_Area" localSheetId="1">'TOP 100 U&amp;C'!$A$1:$J$107</definedName>
    <definedName name="_xlnm.Print_Titles" localSheetId="0">'S&amp;E R&amp;D'!$1:$2</definedName>
    <definedName name="_xlnm.Print_Titles" localSheetId="1">'TOP 100 U&amp;C'!$1:$2</definedName>
  </definedNames>
  <calcPr calcId="145621" fullPrecision="0"/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3" i="5"/>
  <c r="I37" i="1" l="1"/>
  <c r="I51" i="1"/>
  <c r="I6" i="1"/>
  <c r="I43" i="1"/>
  <c r="I31" i="1"/>
  <c r="I30" i="1"/>
  <c r="I29" i="1"/>
  <c r="I27" i="1"/>
  <c r="I17" i="1"/>
  <c r="I15" i="1"/>
  <c r="I4" i="1"/>
  <c r="I33" i="1"/>
  <c r="I20" i="1"/>
  <c r="I46" i="1"/>
  <c r="I39" i="1"/>
  <c r="I28" i="1"/>
  <c r="I10" i="1"/>
  <c r="I19" i="1"/>
  <c r="I48" i="1"/>
  <c r="I22" i="1"/>
  <c r="I21" i="1"/>
  <c r="I49" i="1"/>
  <c r="I52" i="1"/>
  <c r="I42" i="1"/>
  <c r="I12" i="1"/>
  <c r="I45" i="1"/>
  <c r="I24" i="1"/>
  <c r="I18" i="1"/>
  <c r="I3" i="1"/>
  <c r="I54" i="1"/>
  <c r="I26" i="1"/>
  <c r="I8" i="1"/>
  <c r="I40" i="1"/>
  <c r="I25" i="1"/>
  <c r="I38" i="1"/>
  <c r="I53" i="1"/>
  <c r="I9" i="1"/>
  <c r="I14" i="1"/>
  <c r="I35" i="1"/>
  <c r="I16" i="1"/>
  <c r="I41" i="1"/>
  <c r="I36" i="1"/>
  <c r="I5" i="1"/>
  <c r="I11" i="1"/>
  <c r="I50" i="1"/>
  <c r="I23" i="1"/>
  <c r="I7" i="1"/>
  <c r="I34" i="1"/>
  <c r="I47" i="1"/>
  <c r="I32" i="1"/>
  <c r="I13" i="1"/>
  <c r="I4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</calcChain>
</file>

<file path=xl/sharedStrings.xml><?xml version="1.0" encoding="utf-8"?>
<sst xmlns="http://schemas.openxmlformats.org/spreadsheetml/2006/main" count="168" uniqueCount="167">
  <si>
    <t>State and outlying area</t>
  </si>
  <si>
    <t>All states and outlying areas</t>
  </si>
  <si>
    <t>NOTE: Because of rounding, detail may not add to totals.</t>
  </si>
  <si>
    <t>One-Year Change</t>
  </si>
  <si>
    <t>Five-Year Change</t>
  </si>
  <si>
    <t>Federal obligations for science and engineering research and development to universities and colleges, by state and outlying area: FYs 2005–13 (Dollars, in Thousands)</t>
  </si>
  <si>
    <t>Georgia</t>
  </si>
  <si>
    <t>Maine</t>
  </si>
  <si>
    <t>New Hampshire</t>
  </si>
  <si>
    <t>Maryland</t>
  </si>
  <si>
    <t>District of Columbia</t>
  </si>
  <si>
    <t>Arizona</t>
  </si>
  <si>
    <t>Utah</t>
  </si>
  <si>
    <t>Michigan</t>
  </si>
  <si>
    <t>Washington</t>
  </si>
  <si>
    <t>Wyoming</t>
  </si>
  <si>
    <t>Pennsylvania</t>
  </si>
  <si>
    <t>New Mexico</t>
  </si>
  <si>
    <t>Minnesota</t>
  </si>
  <si>
    <t>California</t>
  </si>
  <si>
    <t>New York</t>
  </si>
  <si>
    <t>Virginia</t>
  </si>
  <si>
    <t>North Carolina</t>
  </si>
  <si>
    <t>Oregon</t>
  </si>
  <si>
    <t>Tennessee</t>
  </si>
  <si>
    <t>Illinois</t>
  </si>
  <si>
    <t>Hawaii</t>
  </si>
  <si>
    <t>Oklahoma</t>
  </si>
  <si>
    <t>Colorado</t>
  </si>
  <si>
    <t>Indiana</t>
  </si>
  <si>
    <t>Rhode Island</t>
  </si>
  <si>
    <t>Wisconsin</t>
  </si>
  <si>
    <t>Nevada</t>
  </si>
  <si>
    <t>Massachusetts</t>
  </si>
  <si>
    <t>Alabama</t>
  </si>
  <si>
    <t>Florida</t>
  </si>
  <si>
    <t>Delaware</t>
  </si>
  <si>
    <t>Connecticut</t>
  </si>
  <si>
    <t>Idaho</t>
  </si>
  <si>
    <t>Ohio</t>
  </si>
  <si>
    <t>Louisiana</t>
  </si>
  <si>
    <t>Montana</t>
  </si>
  <si>
    <t>Kansas</t>
  </si>
  <si>
    <t>Alaska</t>
  </si>
  <si>
    <t>New Jersey</t>
  </si>
  <si>
    <t>Nebraska</t>
  </si>
  <si>
    <t>Vermont</t>
  </si>
  <si>
    <t>Kentucky</t>
  </si>
  <si>
    <t>Iowa</t>
  </si>
  <si>
    <t>Texas</t>
  </si>
  <si>
    <t>South Carolina</t>
  </si>
  <si>
    <t>Missouri</t>
  </si>
  <si>
    <t>Arkansas</t>
  </si>
  <si>
    <t>Mississippi</t>
  </si>
  <si>
    <t>North Dakota</t>
  </si>
  <si>
    <t>West Virginia</t>
  </si>
  <si>
    <t>South Dakota</t>
  </si>
  <si>
    <t>FY2009 and FY2010 estimates include American Recovery and Reinvestment Act of 2009 obligations.</t>
  </si>
  <si>
    <t>SOURCE: SSTI Analysis of Data from the National Science Foundation, National Center for Science and Engineering Statistics, Survey of Federal Science and Engineering Support to Universities, Colleges, and Nonprofit Institutions.</t>
  </si>
  <si>
    <t>NOTES: Because of rounding, detail may not add to totals. Institution order is based on total actual dollars received before amounts are rounded; institutions receiving the same amount of actual dollars are listed alphabetically.</t>
  </si>
  <si>
    <t>All institutions</t>
  </si>
  <si>
    <t>Institution</t>
  </si>
  <si>
    <t>SOURCE: SSTI Analysis of National Science Foundation, National Center for Science and Engineering Statistics, Survey of Federal Science and Engineering Support to Universities, Colleges, and Nonprofit Institutions.</t>
  </si>
  <si>
    <t>Federal obligations for science and engineering research and development to the 100 universities and colleges receiving the largest amounts, ranked by total amount received in FY 2013: FYs 2005–13 (Dollars in Thousands)</t>
  </si>
  <si>
    <t>Johns Hopkins U.</t>
  </si>
  <si>
    <t>U. WA</t>
  </si>
  <si>
    <t>U. MI</t>
  </si>
  <si>
    <t>U. CA, San Francisco</t>
  </si>
  <si>
    <t>U. CA, San Diego</t>
  </si>
  <si>
    <t>U. PA</t>
  </si>
  <si>
    <t>Stanford U.</t>
  </si>
  <si>
    <t>Columbia U. in the City of New York</t>
  </si>
  <si>
    <t>U. CA, Los Angeles</t>
  </si>
  <si>
    <t>U. Pittsburgh</t>
  </si>
  <si>
    <t>Harvard U.</t>
  </si>
  <si>
    <t>Duke U.</t>
  </si>
  <si>
    <t>U. NC, Chapel Hill</t>
  </si>
  <si>
    <t>U. CO</t>
  </si>
  <si>
    <t>U. WI, Madison</t>
  </si>
  <si>
    <t>Yale U.</t>
  </si>
  <si>
    <t>U. MN</t>
  </si>
  <si>
    <t>PA State U.</t>
  </si>
  <si>
    <t>Washington U., St. Louis</t>
  </si>
  <si>
    <t>Vanderbilt U.</t>
  </si>
  <si>
    <t>Cornell U.</t>
  </si>
  <si>
    <t>MA Institute of Technology</t>
  </si>
  <si>
    <t>U. CA, Davis</t>
  </si>
  <si>
    <t>Northwestern U., Evanston</t>
  </si>
  <si>
    <t>GA Institute of Technology</t>
  </si>
  <si>
    <t>Emory U.</t>
  </si>
  <si>
    <t>U. Southern CA</t>
  </si>
  <si>
    <t>Case Western Reserve U.</t>
  </si>
  <si>
    <t>U. CA, Berkeley</t>
  </si>
  <si>
    <t>U. IL, Urbana-Champaign</t>
  </si>
  <si>
    <t>NY U.</t>
  </si>
  <si>
    <t>Scripps Research Institute</t>
  </si>
  <si>
    <t>U. Rochester</t>
  </si>
  <si>
    <t>OH State U.</t>
  </si>
  <si>
    <t>U. AZ</t>
  </si>
  <si>
    <t>Baylor C. of Medicine</t>
  </si>
  <si>
    <t>U. AL, Birmingham</t>
  </si>
  <si>
    <t>Icahn School of Medicine at Mt. Sinai</t>
  </si>
  <si>
    <t>Rutgers, State U. NJ</t>
  </si>
  <si>
    <t>U. MD, College Park</t>
  </si>
  <si>
    <t>U. FL</t>
  </si>
  <si>
    <t>U. Chicago</t>
  </si>
  <si>
    <t>OR Health and Science U.</t>
  </si>
  <si>
    <t>U. UT</t>
  </si>
  <si>
    <t>Boston U.</t>
  </si>
  <si>
    <t>MI State U.</t>
  </si>
  <si>
    <t>U. CA, Irvine</t>
  </si>
  <si>
    <t>U. IA</t>
  </si>
  <si>
    <t>CA Institute of Technology</t>
  </si>
  <si>
    <t>U. TX, Austin</t>
  </si>
  <si>
    <t>U. MD, Baltimore</t>
  </si>
  <si>
    <t>U. Miami</t>
  </si>
  <si>
    <t>U. IL, Chicago</t>
  </si>
  <si>
    <t>Yeshiva U.</t>
  </si>
  <si>
    <t>U. TX, Southwestern Medical Ctr.</t>
  </si>
  <si>
    <t>Purdue U.</t>
  </si>
  <si>
    <t>AZ State U.</t>
  </si>
  <si>
    <t>U. VA, Charlottesville</t>
  </si>
  <si>
    <t>U. MA, Medical School</t>
  </si>
  <si>
    <t>Carnegie Mellon U.</t>
  </si>
  <si>
    <t>VA Polytechnic Institute and State U.</t>
  </si>
  <si>
    <t>U. TX, M. D. Anderson Cancer Ctr.</t>
  </si>
  <si>
    <t>Princeton U.</t>
  </si>
  <si>
    <t>Wake Forest U.</t>
  </si>
  <si>
    <t>U. KY</t>
  </si>
  <si>
    <t>CO State U., Ft. Collins</t>
  </si>
  <si>
    <t>IN U.-Purdue U., Indianapolis</t>
  </si>
  <si>
    <t>NC State U.</t>
  </si>
  <si>
    <t>Dartmouth C.</t>
  </si>
  <si>
    <t>U. CA, Santa Barbara</t>
  </si>
  <si>
    <t>Woods Hole Oceanographic Institution</t>
  </si>
  <si>
    <t>U. CT</t>
  </si>
  <si>
    <t>U. KS</t>
  </si>
  <si>
    <t>U. NM</t>
  </si>
  <si>
    <t>Consortium for Ocean Leadership</t>
  </si>
  <si>
    <t>Brown U.</t>
  </si>
  <si>
    <t>Medical C. WI</t>
  </si>
  <si>
    <t>George Washington U.</t>
  </si>
  <si>
    <t>VA Commonwealth U.</t>
  </si>
  <si>
    <t>SUNY, Stony Brook U., Stony Brook</t>
  </si>
  <si>
    <t>FL State U.</t>
  </si>
  <si>
    <t>OR State U.</t>
  </si>
  <si>
    <t>U. TX, Health Science Ctr., Houston</t>
  </si>
  <si>
    <t>Tufts U.</t>
  </si>
  <si>
    <t>U. TX, Medical Branch</t>
  </si>
  <si>
    <t>U. CA, Santa Cruz</t>
  </si>
  <si>
    <t>IA State U.</t>
  </si>
  <si>
    <t>Medical U. SC</t>
  </si>
  <si>
    <t>Georgetown U.</t>
  </si>
  <si>
    <t>U. HI, Manoa</t>
  </si>
  <si>
    <t>U. GA</t>
  </si>
  <si>
    <t>LA State U.</t>
  </si>
  <si>
    <t>U. OK</t>
  </si>
  <si>
    <t>Temple U.</t>
  </si>
  <si>
    <t>U. DE</t>
  </si>
  <si>
    <t>U. MA, Amherst</t>
  </si>
  <si>
    <t>U. HI, system office</t>
  </si>
  <si>
    <t>NM State U.</t>
  </si>
  <si>
    <t>U. Cincinnati</t>
  </si>
  <si>
    <t>Tulane U.</t>
  </si>
  <si>
    <t>All other institutions</t>
  </si>
  <si>
    <t>One-Year Change (2012-2013)</t>
  </si>
  <si>
    <t>Five-Year Change (2008-2013)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</si>
</sst>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9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indexed="8"/>
      <name val="Arial Narrow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0"/>
      <color theme="0"/>
      <name val="Arial"/>
      <family val="2"/>
    </font>
    <font>
      <sz val="10"/>
      <color rgb="FF9C0006"/>
      <name val="Verdana"/>
      <family val="2"/>
    </font>
    <font>
      <sz val="10"/>
      <color rgb="FF9C0006"/>
      <name val="Arial"/>
      <family val="2"/>
    </font>
    <font>
      <b/>
      <sz val="10"/>
      <color rgb="FFFA7D00"/>
      <name val="Verdana"/>
      <family val="2"/>
    </font>
    <font>
      <b/>
      <sz val="10"/>
      <color rgb="FFFA7D00"/>
      <name val="Arial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  <font>
      <i/>
      <sz val="10"/>
      <color rgb="FF7F7F7F"/>
      <name val="Verdana"/>
      <family val="2"/>
    </font>
    <font>
      <i/>
      <sz val="10"/>
      <color rgb="FF7F7F7F"/>
      <name val="Arial"/>
      <family val="2"/>
    </font>
    <font>
      <u/>
      <sz val="10"/>
      <color rgb="FF000000"/>
      <name val="Verdana"/>
      <family val="2"/>
    </font>
    <font>
      <u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sz val="10"/>
      <color rgb="FF006100"/>
      <name val="Verdana"/>
      <family val="2"/>
    </font>
    <font>
      <sz val="10"/>
      <color rgb="FF006100"/>
      <name val="Arial"/>
      <family val="2"/>
    </font>
    <font>
      <b/>
      <sz val="15"/>
      <color theme="3"/>
      <name val="Verdana"/>
      <family val="2"/>
    </font>
    <font>
      <b/>
      <sz val="15"/>
      <color theme="3"/>
      <name val="Arial"/>
      <family val="2"/>
    </font>
    <font>
      <b/>
      <sz val="13"/>
      <color theme="3"/>
      <name val="Verdana"/>
      <family val="2"/>
    </font>
    <font>
      <b/>
      <sz val="13"/>
      <color theme="3"/>
      <name val="Arial"/>
      <family val="2"/>
    </font>
    <font>
      <b/>
      <sz val="11"/>
      <color theme="3"/>
      <name val="Verdana"/>
      <family val="2"/>
    </font>
    <font>
      <b/>
      <sz val="11"/>
      <color theme="3"/>
      <name val="Arial"/>
      <family val="2"/>
    </font>
    <font>
      <sz val="10"/>
      <color rgb="FF3F3F76"/>
      <name val="Verdana"/>
      <family val="2"/>
    </font>
    <font>
      <sz val="10"/>
      <color rgb="FF3F3F76"/>
      <name val="Arial"/>
      <family val="2"/>
    </font>
    <font>
      <sz val="10"/>
      <color rgb="FFFA7D00"/>
      <name val="Verdana"/>
      <family val="2"/>
    </font>
    <font>
      <sz val="10"/>
      <color rgb="FFFA7D00"/>
      <name val="Arial"/>
      <family val="2"/>
    </font>
    <font>
      <sz val="10"/>
      <color rgb="FF9C6500"/>
      <name val="Verdana"/>
      <family val="2"/>
    </font>
    <font>
      <sz val="10"/>
      <color rgb="FF9C65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3F3F3F"/>
      <name val="Verdana"/>
      <family val="2"/>
    </font>
    <font>
      <b/>
      <sz val="10"/>
      <color rgb="FF3F3F3F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6">
    <xf numFmtId="0" fontId="0" fillId="0" borderId="0"/>
    <xf numFmtId="0" fontId="22" fillId="10" borderId="0" applyNumberFormat="0" applyBorder="0" applyAlignment="0" applyProtection="0"/>
    <xf numFmtId="0" fontId="17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4" borderId="0" applyNumberFormat="0" applyBorder="0" applyAlignment="0" applyProtection="0"/>
    <xf numFmtId="0" fontId="17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8" borderId="0" applyNumberFormat="0" applyBorder="0" applyAlignment="0" applyProtection="0"/>
    <xf numFmtId="0" fontId="17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22" borderId="0" applyNumberFormat="0" applyBorder="0" applyAlignment="0" applyProtection="0"/>
    <xf numFmtId="0" fontId="17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6" borderId="0" applyNumberFormat="0" applyBorder="0" applyAlignment="0" applyProtection="0"/>
    <xf numFmtId="0" fontId="17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0" borderId="0" applyNumberFormat="0" applyBorder="0" applyAlignment="0" applyProtection="0"/>
    <xf numFmtId="0" fontId="17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11" borderId="0" applyNumberFormat="0" applyBorder="0" applyAlignment="0" applyProtection="0"/>
    <xf numFmtId="0" fontId="17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5" borderId="0" applyNumberFormat="0" applyBorder="0" applyAlignment="0" applyProtection="0"/>
    <xf numFmtId="0" fontId="17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9" borderId="0" applyNumberFormat="0" applyBorder="0" applyAlignment="0" applyProtection="0"/>
    <xf numFmtId="0" fontId="17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3" borderId="0" applyNumberFormat="0" applyBorder="0" applyAlignment="0" applyProtection="0"/>
    <xf numFmtId="0" fontId="17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7" borderId="0" applyNumberFormat="0" applyBorder="0" applyAlignment="0" applyProtection="0"/>
    <xf numFmtId="0" fontId="17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1" borderId="0" applyNumberFormat="0" applyBorder="0" applyAlignment="0" applyProtection="0"/>
    <xf numFmtId="0" fontId="17" fillId="31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16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12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16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16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16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16" fillId="20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4" borderId="0" applyNumberFormat="0" applyBorder="0" applyAlignment="0" applyProtection="0"/>
    <xf numFmtId="0" fontId="16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16" fillId="24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28" borderId="0" applyNumberFormat="0" applyBorder="0" applyAlignment="0" applyProtection="0"/>
    <xf numFmtId="0" fontId="16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28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16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6" fillId="32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16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16" fillId="9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16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16" fillId="13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16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6" fillId="17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16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6" fillId="21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16" fillId="25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6" fillId="3" borderId="0" applyNumberFormat="0" applyBorder="0" applyAlignment="0" applyProtection="0"/>
    <xf numFmtId="0" fontId="27" fillId="6" borderId="4" applyNumberFormat="0" applyAlignment="0" applyProtection="0"/>
    <xf numFmtId="0" fontId="28" fillId="6" borderId="4" applyNumberFormat="0" applyAlignment="0" applyProtection="0"/>
    <xf numFmtId="0" fontId="27" fillId="6" borderId="4" applyNumberFormat="0" applyAlignment="0" applyProtection="0"/>
    <xf numFmtId="0" fontId="10" fillId="6" borderId="4" applyNumberFormat="0" applyAlignment="0" applyProtection="0"/>
    <xf numFmtId="0" fontId="28" fillId="6" borderId="4" applyNumberFormat="0" applyAlignment="0" applyProtection="0"/>
    <xf numFmtId="0" fontId="28" fillId="6" borderId="4" applyNumberFormat="0" applyAlignment="0" applyProtection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30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2" borderId="0" applyNumberFormat="0" applyBorder="0" applyAlignment="0" applyProtection="0"/>
    <xf numFmtId="0" fontId="36" fillId="2" borderId="0" applyNumberFormat="0" applyBorder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1" applyNumberFormat="0" applyFill="0" applyAlignment="0" applyProtection="0"/>
    <xf numFmtId="0" fontId="39" fillId="0" borderId="1" applyNumberFormat="0" applyFill="0" applyAlignment="0" applyProtection="0"/>
    <xf numFmtId="0" fontId="38" fillId="0" borderId="1" applyNumberFormat="0" applyFill="0" applyAlignment="0" applyProtection="0"/>
    <xf numFmtId="0" fontId="2" fillId="0" borderId="1" applyNumberFormat="0" applyFill="0" applyAlignment="0" applyProtection="0"/>
    <xf numFmtId="0" fontId="39" fillId="0" borderId="1" applyNumberFormat="0" applyFill="0" applyAlignment="0" applyProtection="0"/>
    <xf numFmtId="0" fontId="39" fillId="0" borderId="1" applyNumberFormat="0" applyFill="0" applyAlignment="0" applyProtection="0"/>
    <xf numFmtId="0" fontId="39" fillId="0" borderId="1" applyNumberFormat="0" applyFill="0" applyAlignment="0" applyProtection="0"/>
    <xf numFmtId="0" fontId="2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2" applyNumberFormat="0" applyFill="0" applyAlignment="0" applyProtection="0"/>
    <xf numFmtId="0" fontId="40" fillId="0" borderId="2" applyNumberFormat="0" applyFill="0" applyAlignment="0" applyProtection="0"/>
    <xf numFmtId="0" fontId="3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3" fillId="0" borderId="2" applyNumberFormat="0" applyFill="0" applyAlignment="0" applyProtection="0"/>
    <xf numFmtId="0" fontId="42" fillId="0" borderId="3" applyNumberFormat="0" applyFill="0" applyAlignment="0" applyProtection="0"/>
    <xf numFmtId="0" fontId="43" fillId="0" borderId="3" applyNumberFormat="0" applyFill="0" applyAlignment="0" applyProtection="0"/>
    <xf numFmtId="0" fontId="42" fillId="0" borderId="3" applyNumberFormat="0" applyFill="0" applyAlignment="0" applyProtection="0"/>
    <xf numFmtId="0" fontId="4" fillId="0" borderId="3" applyNumberFormat="0" applyFill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4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4" fillId="5" borderId="4" applyNumberFormat="0" applyAlignment="0" applyProtection="0"/>
    <xf numFmtId="0" fontId="45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5" fillId="5" borderId="4" applyNumberFormat="0" applyAlignment="0" applyProtection="0"/>
    <xf numFmtId="0" fontId="45" fillId="5" borderId="4" applyNumberFormat="0" applyAlignment="0" applyProtection="0"/>
    <xf numFmtId="0" fontId="45" fillId="5" borderId="4" applyNumberFormat="0" applyAlignment="0" applyProtection="0"/>
    <xf numFmtId="0" fontId="8" fillId="5" borderId="4" applyNumberFormat="0" applyAlignment="0" applyProtection="0"/>
    <xf numFmtId="0" fontId="46" fillId="0" borderId="6" applyNumberFormat="0" applyFill="0" applyAlignment="0" applyProtection="0"/>
    <xf numFmtId="0" fontId="47" fillId="0" borderId="6" applyNumberFormat="0" applyFill="0" applyAlignment="0" applyProtection="0"/>
    <xf numFmtId="0" fontId="46" fillId="0" borderId="6" applyNumberFormat="0" applyFill="0" applyAlignment="0" applyProtection="0"/>
    <xf numFmtId="0" fontId="11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11" fillId="0" borderId="6" applyNumberFormat="0" applyFill="0" applyAlignment="0" applyProtection="0"/>
    <xf numFmtId="0" fontId="48" fillId="4" borderId="0" applyNumberFormat="0" applyBorder="0" applyAlignment="0" applyProtection="0"/>
    <xf numFmtId="0" fontId="49" fillId="4" borderId="0" applyNumberFormat="0" applyBorder="0" applyAlignment="0" applyProtection="0"/>
    <xf numFmtId="0" fontId="48" fillId="4" borderId="0" applyNumberFormat="0" applyBorder="0" applyAlignment="0" applyProtection="0"/>
    <xf numFmtId="0" fontId="7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7" fillId="4" borderId="0" applyNumberFormat="0" applyBorder="0" applyAlignment="0" applyProtection="0"/>
    <xf numFmtId="0" fontId="22" fillId="0" borderId="0"/>
    <xf numFmtId="0" fontId="17" fillId="0" borderId="0"/>
    <xf numFmtId="0" fontId="22" fillId="0" borderId="0"/>
    <xf numFmtId="0" fontId="50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22" fillId="0" borderId="0"/>
    <xf numFmtId="0" fontId="50" fillId="0" borderId="0"/>
    <xf numFmtId="0" fontId="17" fillId="0" borderId="0"/>
    <xf numFmtId="0" fontId="22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22" fillId="0" borderId="0"/>
    <xf numFmtId="0" fontId="5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51" fillId="8" borderId="8" applyNumberFormat="0" applyFont="0" applyAlignment="0" applyProtection="0"/>
    <xf numFmtId="0" fontId="51" fillId="8" borderId="8" applyNumberFormat="0" applyFont="0" applyAlignment="0" applyProtection="0"/>
    <xf numFmtId="0" fontId="51" fillId="8" borderId="8" applyNumberFormat="0" applyFont="0" applyAlignment="0" applyProtection="0"/>
    <xf numFmtId="0" fontId="1" fillId="8" borderId="8" applyNumberFormat="0" applyFont="0" applyAlignment="0" applyProtection="0"/>
    <xf numFmtId="0" fontId="52" fillId="6" borderId="5" applyNumberFormat="0" applyAlignment="0" applyProtection="0"/>
    <xf numFmtId="0" fontId="53" fillId="6" borderId="5" applyNumberFormat="0" applyAlignment="0" applyProtection="0"/>
    <xf numFmtId="0" fontId="52" fillId="6" borderId="5" applyNumberFormat="0" applyAlignment="0" applyProtection="0"/>
    <xf numFmtId="0" fontId="9" fillId="6" borderId="5" applyNumberFormat="0" applyAlignment="0" applyProtection="0"/>
    <xf numFmtId="0" fontId="53" fillId="6" borderId="5" applyNumberFormat="0" applyAlignment="0" applyProtection="0"/>
    <xf numFmtId="0" fontId="53" fillId="6" borderId="5" applyNumberFormat="0" applyAlignment="0" applyProtection="0"/>
    <xf numFmtId="0" fontId="53" fillId="6" borderId="5" applyNumberFormat="0" applyAlignment="0" applyProtection="0"/>
    <xf numFmtId="0" fontId="9" fillId="6" borderId="5" applyNumberFormat="0" applyAlignment="0" applyProtection="0"/>
    <xf numFmtId="0" fontId="54" fillId="0" borderId="9" applyNumberFormat="0" applyFill="0" applyAlignment="0" applyProtection="0"/>
    <xf numFmtId="0" fontId="55" fillId="0" borderId="9" applyNumberFormat="0" applyFill="0" applyAlignment="0" applyProtection="0"/>
    <xf numFmtId="0" fontId="54" fillId="0" borderId="9" applyNumberFormat="0" applyFill="0" applyAlignment="0" applyProtection="0"/>
    <xf numFmtId="0" fontId="15" fillId="0" borderId="9" applyNumberFormat="0" applyFill="0" applyAlignment="0" applyProtection="0"/>
    <xf numFmtId="0" fontId="55" fillId="0" borderId="9" applyNumberFormat="0" applyFill="0" applyAlignment="0" applyProtection="0"/>
    <xf numFmtId="0" fontId="55" fillId="0" borderId="9" applyNumberFormat="0" applyFill="0" applyAlignment="0" applyProtection="0"/>
    <xf numFmtId="0" fontId="55" fillId="0" borderId="9" applyNumberFormat="0" applyFill="0" applyAlignment="0" applyProtection="0"/>
    <xf numFmtId="0" fontId="15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8" fillId="0" borderId="0" applyFont="0" applyFill="0" applyBorder="0" applyAlignment="0" applyProtection="0"/>
  </cellStyleXfs>
  <cellXfs count="40">
    <xf numFmtId="0" fontId="0" fillId="0" borderId="0" xfId="0"/>
    <xf numFmtId="0" fontId="18" fillId="33" borderId="0" xfId="0" applyFont="1" applyFill="1" applyAlignment="1">
      <alignment horizontal="left"/>
    </xf>
    <xf numFmtId="0" fontId="19" fillId="33" borderId="11" xfId="0" applyFont="1" applyFill="1" applyBorder="1" applyAlignment="1">
      <alignment horizontal="right" vertical="center" wrapText="1"/>
    </xf>
    <xf numFmtId="0" fontId="20" fillId="34" borderId="12" xfId="0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left"/>
    </xf>
    <xf numFmtId="0" fontId="20" fillId="34" borderId="0" xfId="0" applyFont="1" applyFill="1" applyAlignment="1">
      <alignment horizontal="left" vertical="center" wrapText="1"/>
    </xf>
    <xf numFmtId="0" fontId="20" fillId="34" borderId="0" xfId="0" applyFont="1" applyFill="1" applyAlignment="1">
      <alignment horizontal="left"/>
    </xf>
    <xf numFmtId="0" fontId="20" fillId="34" borderId="13" xfId="0" applyFont="1" applyFill="1" applyBorder="1" applyAlignment="1">
      <alignment horizontal="left" vertical="center" wrapText="1"/>
    </xf>
    <xf numFmtId="3" fontId="19" fillId="33" borderId="0" xfId="0" applyNumberFormat="1" applyFont="1" applyFill="1" applyBorder="1" applyAlignment="1">
      <alignment horizontal="right" vertical="top" wrapText="1"/>
    </xf>
    <xf numFmtId="164" fontId="20" fillId="34" borderId="0" xfId="0" applyNumberFormat="1" applyFont="1" applyFill="1" applyAlignment="1">
      <alignment horizontal="right" vertical="center"/>
    </xf>
    <xf numFmtId="164" fontId="20" fillId="34" borderId="13" xfId="0" applyNumberFormat="1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center" vertical="center"/>
    </xf>
    <xf numFmtId="10" fontId="20" fillId="34" borderId="0" xfId="355" applyNumberFormat="1" applyFont="1" applyFill="1" applyAlignment="1">
      <alignment horizontal="left"/>
    </xf>
    <xf numFmtId="0" fontId="21" fillId="33" borderId="14" xfId="0" applyFont="1" applyFill="1" applyBorder="1" applyAlignment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164" fontId="20" fillId="34" borderId="0" xfId="0" applyNumberFormat="1" applyFont="1" applyFill="1" applyBorder="1" applyAlignment="1">
      <alignment horizontal="right" vertical="center"/>
    </xf>
    <xf numFmtId="0" fontId="18" fillId="33" borderId="15" xfId="0" applyFont="1" applyFill="1" applyBorder="1" applyAlignment="1"/>
    <xf numFmtId="0" fontId="18" fillId="33" borderId="16" xfId="0" applyFont="1" applyFill="1" applyBorder="1" applyAlignment="1"/>
    <xf numFmtId="0" fontId="18" fillId="33" borderId="16" xfId="0" applyFont="1" applyFill="1" applyBorder="1" applyAlignment="1">
      <alignment horizontal="left"/>
    </xf>
    <xf numFmtId="0" fontId="18" fillId="33" borderId="17" xfId="0" applyFont="1" applyFill="1" applyBorder="1" applyAlignment="1">
      <alignment horizontal="left"/>
    </xf>
    <xf numFmtId="0" fontId="19" fillId="33" borderId="18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left" vertical="center" wrapText="1"/>
    </xf>
    <xf numFmtId="10" fontId="20" fillId="34" borderId="0" xfId="355" applyNumberFormat="1" applyFont="1" applyFill="1" applyBorder="1" applyAlignment="1">
      <alignment horizontal="left"/>
    </xf>
    <xf numFmtId="10" fontId="20" fillId="34" borderId="21" xfId="355" applyNumberFormat="1" applyFont="1" applyFill="1" applyBorder="1" applyAlignment="1">
      <alignment horizontal="left"/>
    </xf>
    <xf numFmtId="0" fontId="20" fillId="34" borderId="22" xfId="0" applyFont="1" applyFill="1" applyBorder="1" applyAlignment="1">
      <alignment horizontal="left" vertical="center" wrapText="1"/>
    </xf>
    <xf numFmtId="164" fontId="20" fillId="34" borderId="23" xfId="0" applyNumberFormat="1" applyFont="1" applyFill="1" applyBorder="1" applyAlignment="1">
      <alignment horizontal="right" vertical="center"/>
    </xf>
    <xf numFmtId="10" fontId="20" fillId="34" borderId="23" xfId="355" applyNumberFormat="1" applyFont="1" applyFill="1" applyBorder="1" applyAlignment="1">
      <alignment horizontal="left"/>
    </xf>
    <xf numFmtId="10" fontId="20" fillId="34" borderId="24" xfId="355" applyNumberFormat="1" applyFont="1" applyFill="1" applyBorder="1" applyAlignment="1">
      <alignment horizontal="left"/>
    </xf>
    <xf numFmtId="0" fontId="19" fillId="33" borderId="14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left" vertical="top"/>
    </xf>
    <xf numFmtId="0" fontId="19" fillId="33" borderId="0" xfId="0" applyFont="1" applyFill="1" applyAlignment="1">
      <alignment horizontal="left" vertical="center"/>
    </xf>
    <xf numFmtId="0" fontId="19" fillId="33" borderId="0" xfId="0" quotePrefix="1" applyFont="1" applyFill="1" applyAlignment="1">
      <alignment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4" borderId="14" xfId="305" applyFont="1" applyFill="1" applyBorder="1" applyAlignment="1">
      <alignment vertical="center"/>
    </xf>
    <xf numFmtId="0" fontId="20" fillId="34" borderId="14" xfId="305" applyFont="1" applyFill="1" applyBorder="1" applyAlignment="1">
      <alignment vertical="center"/>
    </xf>
    <xf numFmtId="0" fontId="18" fillId="33" borderId="0" xfId="0" applyFont="1" applyFill="1" applyAlignment="1">
      <alignment vertical="center"/>
    </xf>
    <xf numFmtId="165" fontId="20" fillId="34" borderId="0" xfId="355" applyNumberFormat="1" applyFont="1" applyFill="1" applyAlignment="1">
      <alignment horizontal="left"/>
    </xf>
  </cellXfs>
  <cellStyles count="356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1 4 2" xfId="7"/>
    <cellStyle name="20% - Accent1 5" xfId="8"/>
    <cellStyle name="20% - Accent2 2" xfId="9"/>
    <cellStyle name="20% - Accent2 2 2" xfId="10"/>
    <cellStyle name="20% - Accent2 2 3" xfId="11"/>
    <cellStyle name="20% - Accent2 3" xfId="12"/>
    <cellStyle name="20% - Accent2 3 2" xfId="13"/>
    <cellStyle name="20% - Accent2 4" xfId="14"/>
    <cellStyle name="20% - Accent2 4 2" xfId="15"/>
    <cellStyle name="20% - Accent2 5" xfId="16"/>
    <cellStyle name="20% - Accent3 2" xfId="17"/>
    <cellStyle name="20% - Accent3 2 2" xfId="18"/>
    <cellStyle name="20% - Accent3 2 3" xfId="19"/>
    <cellStyle name="20% - Accent3 3" xfId="20"/>
    <cellStyle name="20% - Accent3 3 2" xfId="21"/>
    <cellStyle name="20% - Accent3 4" xfId="22"/>
    <cellStyle name="20% - Accent3 4 2" xfId="23"/>
    <cellStyle name="20% - Accent3 5" xfId="24"/>
    <cellStyle name="20% - Accent4 2" xfId="25"/>
    <cellStyle name="20% - Accent4 2 2" xfId="26"/>
    <cellStyle name="20% - Accent4 2 3" xfId="27"/>
    <cellStyle name="20% - Accent4 3" xfId="28"/>
    <cellStyle name="20% - Accent4 3 2" xfId="29"/>
    <cellStyle name="20% - Accent4 4" xfId="30"/>
    <cellStyle name="20% - Accent4 4 2" xfId="31"/>
    <cellStyle name="20% - Accent4 5" xfId="32"/>
    <cellStyle name="20% - Accent5 2" xfId="33"/>
    <cellStyle name="20% - Accent5 2 2" xfId="34"/>
    <cellStyle name="20% - Accent5 2 3" xfId="35"/>
    <cellStyle name="20% - Accent5 3" xfId="36"/>
    <cellStyle name="20% - Accent5 3 2" xfId="37"/>
    <cellStyle name="20% - Accent5 4" xfId="38"/>
    <cellStyle name="20% - Accent5 4 2" xfId="39"/>
    <cellStyle name="20% - Accent5 5" xfId="40"/>
    <cellStyle name="20% - Accent6 2" xfId="41"/>
    <cellStyle name="20% - Accent6 2 2" xfId="42"/>
    <cellStyle name="20% - Accent6 2 3" xfId="43"/>
    <cellStyle name="20% - Accent6 3" xfId="44"/>
    <cellStyle name="20% - Accent6 3 2" xfId="45"/>
    <cellStyle name="20% - Accent6 4" xfId="46"/>
    <cellStyle name="20% - Accent6 4 2" xfId="47"/>
    <cellStyle name="20% - Accent6 5" xfId="48"/>
    <cellStyle name="40% - Accent1 2" xfId="49"/>
    <cellStyle name="40% - Accent1 2 2" xfId="50"/>
    <cellStyle name="40% - Accent1 2 3" xfId="51"/>
    <cellStyle name="40% - Accent1 3" xfId="52"/>
    <cellStyle name="40% - Accent1 3 2" xfId="53"/>
    <cellStyle name="40% - Accent1 4" xfId="54"/>
    <cellStyle name="40% - Accent1 4 2" xfId="55"/>
    <cellStyle name="40% - Accent1 5" xfId="56"/>
    <cellStyle name="40% - Accent2 2" xfId="57"/>
    <cellStyle name="40% - Accent2 2 2" xfId="58"/>
    <cellStyle name="40% - Accent2 2 3" xfId="59"/>
    <cellStyle name="40% - Accent2 3" xfId="60"/>
    <cellStyle name="40% - Accent2 3 2" xfId="61"/>
    <cellStyle name="40% - Accent2 4" xfId="62"/>
    <cellStyle name="40% - Accent2 4 2" xfId="63"/>
    <cellStyle name="40% - Accent2 5" xfId="64"/>
    <cellStyle name="40% - Accent3 2" xfId="65"/>
    <cellStyle name="40% - Accent3 2 2" xfId="66"/>
    <cellStyle name="40% - Accent3 2 3" xfId="67"/>
    <cellStyle name="40% - Accent3 3" xfId="68"/>
    <cellStyle name="40% - Accent3 3 2" xfId="69"/>
    <cellStyle name="40% - Accent3 4" xfId="70"/>
    <cellStyle name="40% - Accent3 4 2" xfId="71"/>
    <cellStyle name="40% - Accent3 5" xfId="72"/>
    <cellStyle name="40% - Accent4 2" xfId="73"/>
    <cellStyle name="40% - Accent4 2 2" xfId="74"/>
    <cellStyle name="40% - Accent4 2 3" xfId="75"/>
    <cellStyle name="40% - Accent4 3" xfId="76"/>
    <cellStyle name="40% - Accent4 3 2" xfId="77"/>
    <cellStyle name="40% - Accent4 4" xfId="78"/>
    <cellStyle name="40% - Accent4 4 2" xfId="79"/>
    <cellStyle name="40% - Accent4 5" xfId="80"/>
    <cellStyle name="40% - Accent5 2" xfId="81"/>
    <cellStyle name="40% - Accent5 2 2" xfId="82"/>
    <cellStyle name="40% - Accent5 2 3" xfId="83"/>
    <cellStyle name="40% - Accent5 3" xfId="84"/>
    <cellStyle name="40% - Accent5 3 2" xfId="85"/>
    <cellStyle name="40% - Accent5 4" xfId="86"/>
    <cellStyle name="40% - Accent5 4 2" xfId="87"/>
    <cellStyle name="40% - Accent5 5" xfId="88"/>
    <cellStyle name="40% - Accent6 2" xfId="89"/>
    <cellStyle name="40% - Accent6 2 2" xfId="90"/>
    <cellStyle name="40% - Accent6 2 3" xfId="91"/>
    <cellStyle name="40% - Accent6 3" xfId="92"/>
    <cellStyle name="40% - Accent6 3 2" xfId="93"/>
    <cellStyle name="40% - Accent6 4" xfId="94"/>
    <cellStyle name="40% - Accent6 4 2" xfId="95"/>
    <cellStyle name="40% - Accent6 5" xfId="96"/>
    <cellStyle name="60% - Accent1 2" xfId="97"/>
    <cellStyle name="60% - Accent1 2 2" xfId="98"/>
    <cellStyle name="60% - Accent1 2 3" xfId="99"/>
    <cellStyle name="60% - Accent1 3" xfId="100"/>
    <cellStyle name="60% - Accent1 3 2" xfId="101"/>
    <cellStyle name="60% - Accent1 4" xfId="102"/>
    <cellStyle name="60% - Accent1 4 2" xfId="103"/>
    <cellStyle name="60% - Accent1 5" xfId="104"/>
    <cellStyle name="60% - Accent2 2" xfId="105"/>
    <cellStyle name="60% - Accent2 2 2" xfId="106"/>
    <cellStyle name="60% - Accent2 2 3" xfId="107"/>
    <cellStyle name="60% - Accent2 3" xfId="108"/>
    <cellStyle name="60% - Accent2 3 2" xfId="109"/>
    <cellStyle name="60% - Accent2 4" xfId="110"/>
    <cellStyle name="60% - Accent2 4 2" xfId="111"/>
    <cellStyle name="60% - Accent2 5" xfId="112"/>
    <cellStyle name="60% - Accent3 2" xfId="113"/>
    <cellStyle name="60% - Accent3 2 2" xfId="114"/>
    <cellStyle name="60% - Accent3 2 3" xfId="115"/>
    <cellStyle name="60% - Accent3 3" xfId="116"/>
    <cellStyle name="60% - Accent3 3 2" xfId="117"/>
    <cellStyle name="60% - Accent3 4" xfId="118"/>
    <cellStyle name="60% - Accent3 4 2" xfId="119"/>
    <cellStyle name="60% - Accent3 5" xfId="120"/>
    <cellStyle name="60% - Accent4 2" xfId="121"/>
    <cellStyle name="60% - Accent4 2 2" xfId="122"/>
    <cellStyle name="60% - Accent4 2 3" xfId="123"/>
    <cellStyle name="60% - Accent4 3" xfId="124"/>
    <cellStyle name="60% - Accent4 3 2" xfId="125"/>
    <cellStyle name="60% - Accent4 4" xfId="126"/>
    <cellStyle name="60% - Accent4 4 2" xfId="127"/>
    <cellStyle name="60% - Accent4 5" xfId="128"/>
    <cellStyle name="60% - Accent5 2" xfId="129"/>
    <cellStyle name="60% - Accent5 2 2" xfId="130"/>
    <cellStyle name="60% - Accent5 2 3" xfId="131"/>
    <cellStyle name="60% - Accent5 3" xfId="132"/>
    <cellStyle name="60% - Accent5 3 2" xfId="133"/>
    <cellStyle name="60% - Accent5 4" xfId="134"/>
    <cellStyle name="60% - Accent5 4 2" xfId="135"/>
    <cellStyle name="60% - Accent5 5" xfId="136"/>
    <cellStyle name="60% - Accent6 2" xfId="137"/>
    <cellStyle name="60% - Accent6 2 2" xfId="138"/>
    <cellStyle name="60% - Accent6 2 3" xfId="139"/>
    <cellStyle name="60% - Accent6 3" xfId="140"/>
    <cellStyle name="60% - Accent6 3 2" xfId="141"/>
    <cellStyle name="60% - Accent6 4" xfId="142"/>
    <cellStyle name="60% - Accent6 4 2" xfId="143"/>
    <cellStyle name="60% - Accent6 5" xfId="144"/>
    <cellStyle name="Accent1 2" xfId="145"/>
    <cellStyle name="Accent1 2 2" xfId="146"/>
    <cellStyle name="Accent1 2 3" xfId="147"/>
    <cellStyle name="Accent1 3" xfId="148"/>
    <cellStyle name="Accent1 3 2" xfId="149"/>
    <cellStyle name="Accent1 4" xfId="150"/>
    <cellStyle name="Accent1 4 2" xfId="151"/>
    <cellStyle name="Accent1 5" xfId="152"/>
    <cellStyle name="Accent2 2" xfId="153"/>
    <cellStyle name="Accent2 2 2" xfId="154"/>
    <cellStyle name="Accent2 2 3" xfId="155"/>
    <cellStyle name="Accent2 3" xfId="156"/>
    <cellStyle name="Accent2 3 2" xfId="157"/>
    <cellStyle name="Accent2 4" xfId="158"/>
    <cellStyle name="Accent2 4 2" xfId="159"/>
    <cellStyle name="Accent2 5" xfId="160"/>
    <cellStyle name="Accent3 2" xfId="161"/>
    <cellStyle name="Accent3 2 2" xfId="162"/>
    <cellStyle name="Accent3 2 3" xfId="163"/>
    <cellStyle name="Accent3 3" xfId="164"/>
    <cellStyle name="Accent3 3 2" xfId="165"/>
    <cellStyle name="Accent3 4" xfId="166"/>
    <cellStyle name="Accent3 4 2" xfId="167"/>
    <cellStyle name="Accent3 5" xfId="168"/>
    <cellStyle name="Accent4 2" xfId="169"/>
    <cellStyle name="Accent4 2 2" xfId="170"/>
    <cellStyle name="Accent4 2 3" xfId="171"/>
    <cellStyle name="Accent4 3" xfId="172"/>
    <cellStyle name="Accent4 3 2" xfId="173"/>
    <cellStyle name="Accent4 4" xfId="174"/>
    <cellStyle name="Accent4 4 2" xfId="175"/>
    <cellStyle name="Accent4 5" xfId="176"/>
    <cellStyle name="Accent5 2" xfId="177"/>
    <cellStyle name="Accent5 2 2" xfId="178"/>
    <cellStyle name="Accent5 2 3" xfId="179"/>
    <cellStyle name="Accent5 3" xfId="180"/>
    <cellStyle name="Accent5 3 2" xfId="181"/>
    <cellStyle name="Accent5 4" xfId="182"/>
    <cellStyle name="Accent5 4 2" xfId="183"/>
    <cellStyle name="Accent5 5" xfId="184"/>
    <cellStyle name="Accent6 2" xfId="185"/>
    <cellStyle name="Accent6 2 2" xfId="186"/>
    <cellStyle name="Accent6 2 3" xfId="187"/>
    <cellStyle name="Accent6 3" xfId="188"/>
    <cellStyle name="Accent6 3 2" xfId="189"/>
    <cellStyle name="Accent6 4" xfId="190"/>
    <cellStyle name="Accent6 4 2" xfId="191"/>
    <cellStyle name="Accent6 5" xfId="192"/>
    <cellStyle name="Bad 2" xfId="193"/>
    <cellStyle name="Bad 2 2" xfId="194"/>
    <cellStyle name="Bad 2 3" xfId="195"/>
    <cellStyle name="Bad 3" xfId="196"/>
    <cellStyle name="Bad 3 2" xfId="197"/>
    <cellStyle name="Bad 4" xfId="198"/>
    <cellStyle name="Bad 4 2" xfId="199"/>
    <cellStyle name="Bad 5" xfId="200"/>
    <cellStyle name="Calculation 2" xfId="201"/>
    <cellStyle name="Calculation 2 2" xfId="202"/>
    <cellStyle name="Calculation 2 3" xfId="203"/>
    <cellStyle name="Calculation 3" xfId="204"/>
    <cellStyle name="Calculation 3 2" xfId="205"/>
    <cellStyle name="Calculation 4" xfId="206"/>
    <cellStyle name="Calculation 4 2" xfId="207"/>
    <cellStyle name="Calculation 5" xfId="208"/>
    <cellStyle name="Check Cell 2" xfId="209"/>
    <cellStyle name="Check Cell 2 2" xfId="210"/>
    <cellStyle name="Check Cell 2 3" xfId="211"/>
    <cellStyle name="Check Cell 3" xfId="212"/>
    <cellStyle name="Check Cell 3 2" xfId="213"/>
    <cellStyle name="Check Cell 4" xfId="214"/>
    <cellStyle name="Check Cell 4 2" xfId="215"/>
    <cellStyle name="Check Cell 5" xfId="216"/>
    <cellStyle name="Explanatory Text 2" xfId="217"/>
    <cellStyle name="Explanatory Text 2 2" xfId="218"/>
    <cellStyle name="Explanatory Text 2 3" xfId="219"/>
    <cellStyle name="Explanatory Text 3" xfId="220"/>
    <cellStyle name="Explanatory Text 3 2" xfId="221"/>
    <cellStyle name="Explanatory Text 4" xfId="222"/>
    <cellStyle name="Explanatory Text 4 2" xfId="223"/>
    <cellStyle name="Explanatory Text 5" xfId="224"/>
    <cellStyle name="Followed Hyperlink 2" xfId="225"/>
    <cellStyle name="Followed Hyperlink 2 2" xfId="226"/>
    <cellStyle name="Followed Hyperlink 2 3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Good 2" xfId="233"/>
    <cellStyle name="Good 2 2" xfId="234"/>
    <cellStyle name="Good 2 3" xfId="235"/>
    <cellStyle name="Good 3" xfId="236"/>
    <cellStyle name="Good 3 2" xfId="237"/>
    <cellStyle name="Good 4" xfId="238"/>
    <cellStyle name="Good 4 2" xfId="239"/>
    <cellStyle name="Good 5" xfId="240"/>
    <cellStyle name="Heading 1 2" xfId="241"/>
    <cellStyle name="Heading 1 2 2" xfId="242"/>
    <cellStyle name="Heading 1 2 3" xfId="243"/>
    <cellStyle name="Heading 1 3" xfId="244"/>
    <cellStyle name="Heading 1 3 2" xfId="245"/>
    <cellStyle name="Heading 1 4" xfId="246"/>
    <cellStyle name="Heading 1 4 2" xfId="247"/>
    <cellStyle name="Heading 1 5" xfId="248"/>
    <cellStyle name="Heading 2 2" xfId="249"/>
    <cellStyle name="Heading 2 2 2" xfId="250"/>
    <cellStyle name="Heading 2 2 3" xfId="251"/>
    <cellStyle name="Heading 2 3" xfId="252"/>
    <cellStyle name="Heading 2 3 2" xfId="253"/>
    <cellStyle name="Heading 2 4" xfId="254"/>
    <cellStyle name="Heading 2 4 2" xfId="255"/>
    <cellStyle name="Heading 2 5" xfId="256"/>
    <cellStyle name="Heading 3 2" xfId="257"/>
    <cellStyle name="Heading 3 2 2" xfId="258"/>
    <cellStyle name="Heading 3 2 3" xfId="259"/>
    <cellStyle name="Heading 3 3" xfId="260"/>
    <cellStyle name="Heading 3 3 2" xfId="261"/>
    <cellStyle name="Heading 3 4" xfId="262"/>
    <cellStyle name="Heading 3 4 2" xfId="263"/>
    <cellStyle name="Heading 3 5" xfId="264"/>
    <cellStyle name="Heading 4 2" xfId="265"/>
    <cellStyle name="Heading 4 2 2" xfId="266"/>
    <cellStyle name="Heading 4 2 3" xfId="267"/>
    <cellStyle name="Heading 4 3" xfId="268"/>
    <cellStyle name="Heading 4 3 2" xfId="269"/>
    <cellStyle name="Heading 4 4" xfId="270"/>
    <cellStyle name="Heading 4 4 2" xfId="271"/>
    <cellStyle name="Heading 4 5" xfId="272"/>
    <cellStyle name="Hyperlink 2" xfId="273"/>
    <cellStyle name="Hyperlink 2 2" xfId="274"/>
    <cellStyle name="Hyperlink 2 3" xfId="275"/>
    <cellStyle name="Hyperlink 3" xfId="276"/>
    <cellStyle name="Hyperlink 3 2" xfId="277"/>
    <cellStyle name="Hyperlink 4" xfId="278"/>
    <cellStyle name="Hyperlink 4 2" xfId="279"/>
    <cellStyle name="Hyperlink 5" xfId="280"/>
    <cellStyle name="Input 2" xfId="281"/>
    <cellStyle name="Input 2 2" xfId="282"/>
    <cellStyle name="Input 2 3" xfId="283"/>
    <cellStyle name="Input 3" xfId="284"/>
    <cellStyle name="Input 3 2" xfId="285"/>
    <cellStyle name="Input 4" xfId="286"/>
    <cellStyle name="Input 4 2" xfId="287"/>
    <cellStyle name="Input 5" xfId="288"/>
    <cellStyle name="Linked Cell 2" xfId="289"/>
    <cellStyle name="Linked Cell 2 2" xfId="290"/>
    <cellStyle name="Linked Cell 2 3" xfId="291"/>
    <cellStyle name="Linked Cell 3" xfId="292"/>
    <cellStyle name="Linked Cell 3 2" xfId="293"/>
    <cellStyle name="Linked Cell 4" xfId="294"/>
    <cellStyle name="Linked Cell 4 2" xfId="295"/>
    <cellStyle name="Linked Cell 5" xfId="296"/>
    <cellStyle name="Neutral 2" xfId="297"/>
    <cellStyle name="Neutral 2 2" xfId="298"/>
    <cellStyle name="Neutral 2 3" xfId="299"/>
    <cellStyle name="Neutral 3" xfId="300"/>
    <cellStyle name="Neutral 3 2" xfId="301"/>
    <cellStyle name="Neutral 4" xfId="302"/>
    <cellStyle name="Neutral 4 2" xfId="303"/>
    <cellStyle name="Neutral 5" xfId="304"/>
    <cellStyle name="Normal" xfId="0" builtinId="0" customBuiltin="1"/>
    <cellStyle name="Normal 2" xfId="305"/>
    <cellStyle name="Normal 2 2" xfId="306"/>
    <cellStyle name="Normal 2 3" xfId="307"/>
    <cellStyle name="Normal 2 4" xfId="308"/>
    <cellStyle name="Normal 3" xfId="309"/>
    <cellStyle name="Normal 3 2" xfId="310"/>
    <cellStyle name="Normal 3 2 2" xfId="311"/>
    <cellStyle name="Normal 3 3" xfId="312"/>
    <cellStyle name="Normal 3 4" xfId="313"/>
    <cellStyle name="Normal 3 5" xfId="314"/>
    <cellStyle name="Normal 4" xfId="315"/>
    <cellStyle name="Normal 4 2" xfId="316"/>
    <cellStyle name="Normal 4 3" xfId="317"/>
    <cellStyle name="Normal 5" xfId="318"/>
    <cellStyle name="Normal 5 2" xfId="319"/>
    <cellStyle name="Normal 6" xfId="320"/>
    <cellStyle name="Normal 6 2" xfId="321"/>
    <cellStyle name="Note 2" xfId="322"/>
    <cellStyle name="Note 3" xfId="323"/>
    <cellStyle name="Note 3 2" xfId="324"/>
    <cellStyle name="Note 4" xfId="325"/>
    <cellStyle name="Note 4 2" xfId="326"/>
    <cellStyle name="Note 5" xfId="327"/>
    <cellStyle name="Note 5 2" xfId="328"/>
    <cellStyle name="Note 6" xfId="329"/>
    <cellStyle name="Note 7" xfId="330"/>
    <cellStyle name="Output 2" xfId="331"/>
    <cellStyle name="Output 2 2" xfId="332"/>
    <cellStyle name="Output 2 3" xfId="333"/>
    <cellStyle name="Output 3" xfId="334"/>
    <cellStyle name="Output 3 2" xfId="335"/>
    <cellStyle name="Output 4" xfId="336"/>
    <cellStyle name="Output 4 2" xfId="337"/>
    <cellStyle name="Output 5" xfId="338"/>
    <cellStyle name="Percent" xfId="355" builtinId="5"/>
    <cellStyle name="Total 2" xfId="339"/>
    <cellStyle name="Total 2 2" xfId="340"/>
    <cellStyle name="Total 2 3" xfId="341"/>
    <cellStyle name="Total 3" xfId="342"/>
    <cellStyle name="Total 3 2" xfId="343"/>
    <cellStyle name="Total 4" xfId="344"/>
    <cellStyle name="Total 4 2" xfId="345"/>
    <cellStyle name="Total 5" xfId="346"/>
    <cellStyle name="Warning Text 2" xfId="347"/>
    <cellStyle name="Warning Text 2 2" xfId="348"/>
    <cellStyle name="Warning Text 2 3" xfId="349"/>
    <cellStyle name="Warning Text 3" xfId="350"/>
    <cellStyle name="Warning Text 3 2" xfId="351"/>
    <cellStyle name="Warning Text 4" xfId="352"/>
    <cellStyle name="Warning Text 4 2" xfId="353"/>
    <cellStyle name="Warning Text 5" xfId="3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A58" sqref="A58"/>
    </sheetView>
  </sheetViews>
  <sheetFormatPr defaultColWidth="9.125" defaultRowHeight="10.199999999999999" x14ac:dyDescent="0.2"/>
  <cols>
    <col min="1" max="1" width="24.375" style="4" customWidth="1"/>
    <col min="2" max="6" width="9.75" style="4" customWidth="1"/>
    <col min="7" max="7" width="13.25" style="4" customWidth="1"/>
    <col min="8" max="8" width="12.375" style="4" customWidth="1"/>
    <col min="9" max="9" width="19.75" style="4" customWidth="1"/>
    <col min="10" max="16384" width="9.125" style="4"/>
  </cols>
  <sheetData>
    <row r="1" spans="1:9" s="1" customFormat="1" ht="12.9" customHeight="1" x14ac:dyDescent="0.3">
      <c r="A1" s="18" t="s">
        <v>5</v>
      </c>
      <c r="B1" s="19"/>
      <c r="C1" s="19"/>
      <c r="D1" s="19"/>
      <c r="E1" s="19"/>
      <c r="F1" s="19"/>
      <c r="G1" s="19"/>
      <c r="H1" s="20"/>
      <c r="I1" s="21"/>
    </row>
    <row r="2" spans="1:9" ht="12.75" customHeight="1" x14ac:dyDescent="0.2">
      <c r="A2" s="22" t="s">
        <v>0</v>
      </c>
      <c r="B2" s="2">
        <v>2008</v>
      </c>
      <c r="C2" s="3">
        <v>2009</v>
      </c>
      <c r="D2" s="3">
        <v>2010</v>
      </c>
      <c r="E2" s="3">
        <v>2011</v>
      </c>
      <c r="F2" s="3">
        <v>2012</v>
      </c>
      <c r="G2" s="11">
        <v>2013</v>
      </c>
      <c r="H2" s="12" t="s">
        <v>3</v>
      </c>
      <c r="I2" s="23" t="s">
        <v>4</v>
      </c>
    </row>
    <row r="3" spans="1:9" s="6" customFormat="1" ht="12" customHeight="1" x14ac:dyDescent="0.2">
      <c r="A3" s="24" t="s">
        <v>34</v>
      </c>
      <c r="B3" s="17">
        <v>328405</v>
      </c>
      <c r="C3" s="17">
        <v>395388</v>
      </c>
      <c r="D3" s="17">
        <v>360681.7</v>
      </c>
      <c r="E3" s="17">
        <v>348349.9</v>
      </c>
      <c r="F3" s="17">
        <v>347187.4</v>
      </c>
      <c r="G3" s="17">
        <v>320790.09999999998</v>
      </c>
      <c r="H3" s="25">
        <f>(G3-F3)/F3</f>
        <v>-7.5999999999999998E-2</v>
      </c>
      <c r="I3" s="26">
        <f>(G3-B3)/B3</f>
        <v>-2.3199999999999998E-2</v>
      </c>
    </row>
    <row r="4" spans="1:9" s="6" customFormat="1" ht="12" customHeight="1" x14ac:dyDescent="0.2">
      <c r="A4" s="24" t="s">
        <v>43</v>
      </c>
      <c r="B4" s="17">
        <v>69871</v>
      </c>
      <c r="C4" s="17">
        <v>90298.9</v>
      </c>
      <c r="D4" s="17">
        <v>72292.100000000006</v>
      </c>
      <c r="E4" s="17">
        <v>76613.2</v>
      </c>
      <c r="F4" s="17">
        <v>54729.1</v>
      </c>
      <c r="G4" s="17">
        <v>62345.3</v>
      </c>
      <c r="H4" s="25">
        <f>(G4-F4)/F4</f>
        <v>0.13919999999999999</v>
      </c>
      <c r="I4" s="26">
        <f>(G4-B4)/B4</f>
        <v>-0.1077</v>
      </c>
    </row>
    <row r="5" spans="1:9" s="6" customFormat="1" ht="12" customHeight="1" x14ac:dyDescent="0.2">
      <c r="A5" s="24" t="s">
        <v>11</v>
      </c>
      <c r="B5" s="17">
        <v>337224</v>
      </c>
      <c r="C5" s="17">
        <v>433445.6</v>
      </c>
      <c r="D5" s="17">
        <v>368507.8</v>
      </c>
      <c r="E5" s="17">
        <v>386576.3</v>
      </c>
      <c r="F5" s="17">
        <v>441857.9</v>
      </c>
      <c r="G5" s="17">
        <v>369922.5</v>
      </c>
      <c r="H5" s="25">
        <f>(G5-F5)/F5</f>
        <v>-0.1628</v>
      </c>
      <c r="I5" s="26">
        <f>(G5-B5)/B5</f>
        <v>9.7000000000000003E-2</v>
      </c>
    </row>
    <row r="6" spans="1:9" s="6" customFormat="1" ht="12" customHeight="1" x14ac:dyDescent="0.2">
      <c r="A6" s="24" t="s">
        <v>52</v>
      </c>
      <c r="B6" s="17">
        <v>80854</v>
      </c>
      <c r="C6" s="17">
        <v>103093.6</v>
      </c>
      <c r="D6" s="17">
        <v>108832.1</v>
      </c>
      <c r="E6" s="17">
        <v>85157.3</v>
      </c>
      <c r="F6" s="17">
        <v>67191</v>
      </c>
      <c r="G6" s="17">
        <v>60412.6</v>
      </c>
      <c r="H6" s="25">
        <f>(G6-F6)/F6</f>
        <v>-0.1009</v>
      </c>
      <c r="I6" s="26">
        <f>(G6-B6)/B6</f>
        <v>-0.25280000000000002</v>
      </c>
    </row>
    <row r="7" spans="1:9" s="6" customFormat="1" ht="12" customHeight="1" x14ac:dyDescent="0.2">
      <c r="A7" s="24" t="s">
        <v>19</v>
      </c>
      <c r="B7" s="17">
        <v>3538729</v>
      </c>
      <c r="C7" s="17">
        <v>4244849.9000000004</v>
      </c>
      <c r="D7" s="17">
        <v>4281199</v>
      </c>
      <c r="E7" s="17">
        <v>3934976.4</v>
      </c>
      <c r="F7" s="17">
        <v>3934256.6</v>
      </c>
      <c r="G7" s="17">
        <v>3754785.7</v>
      </c>
      <c r="H7" s="25">
        <f>(G7-F7)/F7</f>
        <v>-4.5600000000000002E-2</v>
      </c>
      <c r="I7" s="26">
        <f>(G7-B7)/B7</f>
        <v>6.1100000000000002E-2</v>
      </c>
    </row>
    <row r="8" spans="1:9" s="6" customFormat="1" ht="12" customHeight="1" x14ac:dyDescent="0.2">
      <c r="A8" s="24" t="s">
        <v>28</v>
      </c>
      <c r="B8" s="17">
        <v>560946</v>
      </c>
      <c r="C8" s="17">
        <v>689736.8</v>
      </c>
      <c r="D8" s="17">
        <v>618374.19999999995</v>
      </c>
      <c r="E8" s="17">
        <v>576207.30000000005</v>
      </c>
      <c r="F8" s="17">
        <v>556766</v>
      </c>
      <c r="G8" s="17">
        <v>563725.4</v>
      </c>
      <c r="H8" s="25">
        <f>(G8-F8)/F8</f>
        <v>1.2500000000000001E-2</v>
      </c>
      <c r="I8" s="26">
        <f>(G8-B8)/B8</f>
        <v>5.0000000000000001E-3</v>
      </c>
    </row>
    <row r="9" spans="1:9" s="6" customFormat="1" ht="12" customHeight="1" x14ac:dyDescent="0.2">
      <c r="A9" s="24" t="s">
        <v>37</v>
      </c>
      <c r="B9" s="17">
        <v>503755</v>
      </c>
      <c r="C9" s="17">
        <v>587690.4</v>
      </c>
      <c r="D9" s="17">
        <v>597309</v>
      </c>
      <c r="E9" s="17">
        <v>538354</v>
      </c>
      <c r="F9" s="17">
        <v>514764.4</v>
      </c>
      <c r="G9" s="17">
        <v>484829.6</v>
      </c>
      <c r="H9" s="25">
        <f>(G9-F9)/F9</f>
        <v>-5.8200000000000002E-2</v>
      </c>
      <c r="I9" s="26">
        <f>(G9-B9)/B9</f>
        <v>-3.7600000000000001E-2</v>
      </c>
    </row>
    <row r="10" spans="1:9" s="6" customFormat="1" ht="12" customHeight="1" x14ac:dyDescent="0.2">
      <c r="A10" s="24" t="s">
        <v>36</v>
      </c>
      <c r="B10" s="17">
        <v>82694</v>
      </c>
      <c r="C10" s="17">
        <v>112898.2</v>
      </c>
      <c r="D10" s="17">
        <v>85595</v>
      </c>
      <c r="E10" s="17">
        <v>89496.1</v>
      </c>
      <c r="F10" s="17">
        <v>76631.100000000006</v>
      </c>
      <c r="G10" s="17">
        <v>80240.5</v>
      </c>
      <c r="H10" s="25">
        <f>(G10-F10)/F10</f>
        <v>4.7100000000000003E-2</v>
      </c>
      <c r="I10" s="26">
        <f>(G10-B10)/B10</f>
        <v>-2.9700000000000001E-2</v>
      </c>
    </row>
    <row r="11" spans="1:9" s="6" customFormat="1" ht="12" customHeight="1" x14ac:dyDescent="0.2">
      <c r="A11" s="24" t="s">
        <v>10</v>
      </c>
      <c r="B11" s="17">
        <v>252978</v>
      </c>
      <c r="C11" s="17">
        <v>329905.8</v>
      </c>
      <c r="D11" s="17">
        <v>272361.09999999998</v>
      </c>
      <c r="E11" s="17">
        <v>268323.90000000002</v>
      </c>
      <c r="F11" s="17">
        <v>311550.2</v>
      </c>
      <c r="G11" s="17">
        <v>284743.59999999998</v>
      </c>
      <c r="H11" s="25">
        <f>(G11-F11)/F11</f>
        <v>-8.5999999999999993E-2</v>
      </c>
      <c r="I11" s="26">
        <f>(G11-B11)/B11</f>
        <v>0.12559999999999999</v>
      </c>
    </row>
    <row r="12" spans="1:9" s="6" customFormat="1" ht="12" customHeight="1" x14ac:dyDescent="0.2">
      <c r="A12" s="24" t="s">
        <v>35</v>
      </c>
      <c r="B12" s="17">
        <v>618996</v>
      </c>
      <c r="C12" s="17">
        <v>780910.8</v>
      </c>
      <c r="D12" s="17">
        <v>767232.4</v>
      </c>
      <c r="E12" s="17">
        <v>667985.1</v>
      </c>
      <c r="F12" s="17">
        <v>653164.69999999995</v>
      </c>
      <c r="G12" s="17">
        <v>601576.6</v>
      </c>
      <c r="H12" s="25">
        <f>(G12-F12)/F12</f>
        <v>-7.9000000000000001E-2</v>
      </c>
      <c r="I12" s="26">
        <f>(G12-B12)/B12</f>
        <v>-2.81E-2</v>
      </c>
    </row>
    <row r="13" spans="1:9" s="6" customFormat="1" ht="12" customHeight="1" x14ac:dyDescent="0.2">
      <c r="A13" s="24" t="s">
        <v>6</v>
      </c>
      <c r="B13" s="17">
        <v>631080</v>
      </c>
      <c r="C13" s="17">
        <v>778307.3</v>
      </c>
      <c r="D13" s="17">
        <v>768078.6</v>
      </c>
      <c r="E13" s="17">
        <v>745619.5</v>
      </c>
      <c r="F13" s="17">
        <v>749875.7</v>
      </c>
      <c r="G13" s="17">
        <v>773486.6</v>
      </c>
      <c r="H13" s="25">
        <f>(G13-F13)/F13</f>
        <v>3.15E-2</v>
      </c>
      <c r="I13" s="26">
        <f>(G13-B13)/B13</f>
        <v>0.22570000000000001</v>
      </c>
    </row>
    <row r="14" spans="1:9" s="6" customFormat="1" ht="12" customHeight="1" x14ac:dyDescent="0.2">
      <c r="A14" s="24" t="s">
        <v>26</v>
      </c>
      <c r="B14" s="17">
        <v>150210</v>
      </c>
      <c r="C14" s="17">
        <v>185823.2</v>
      </c>
      <c r="D14" s="17">
        <v>209274</v>
      </c>
      <c r="E14" s="17">
        <v>162958.39999999999</v>
      </c>
      <c r="F14" s="17">
        <v>169025.4</v>
      </c>
      <c r="G14" s="17">
        <v>153614.6</v>
      </c>
      <c r="H14" s="25">
        <f>(G14-F14)/F14</f>
        <v>-9.1200000000000003E-2</v>
      </c>
      <c r="I14" s="26">
        <f>(G14-B14)/B14</f>
        <v>2.2700000000000001E-2</v>
      </c>
    </row>
    <row r="15" spans="1:9" s="6" customFormat="1" ht="12" customHeight="1" x14ac:dyDescent="0.2">
      <c r="A15" s="24" t="s">
        <v>38</v>
      </c>
      <c r="B15" s="17">
        <v>41588</v>
      </c>
      <c r="C15" s="17">
        <v>57812</v>
      </c>
      <c r="D15" s="17">
        <v>47918.3</v>
      </c>
      <c r="E15" s="17">
        <v>42194.9</v>
      </c>
      <c r="F15" s="17">
        <v>40273.699999999997</v>
      </c>
      <c r="G15" s="17">
        <v>39771.4</v>
      </c>
      <c r="H15" s="25">
        <f>(G15-F15)/F15</f>
        <v>-1.2500000000000001E-2</v>
      </c>
      <c r="I15" s="26">
        <f>(G15-B15)/B15</f>
        <v>-4.3700000000000003E-2</v>
      </c>
    </row>
    <row r="16" spans="1:9" s="6" customFormat="1" ht="12" customHeight="1" x14ac:dyDescent="0.2">
      <c r="A16" s="24" t="s">
        <v>25</v>
      </c>
      <c r="B16" s="17">
        <v>1010389</v>
      </c>
      <c r="C16" s="17">
        <v>1231577.8999999999</v>
      </c>
      <c r="D16" s="17">
        <v>1112340.3</v>
      </c>
      <c r="E16" s="17">
        <v>1135499.3</v>
      </c>
      <c r="F16" s="17">
        <v>1054718.6000000001</v>
      </c>
      <c r="G16" s="17">
        <v>1033467.3</v>
      </c>
      <c r="H16" s="25">
        <f>(G16-F16)/F16</f>
        <v>-2.01E-2</v>
      </c>
      <c r="I16" s="26">
        <f>(G16-B16)/B16</f>
        <v>2.2800000000000001E-2</v>
      </c>
    </row>
    <row r="17" spans="1:9" s="6" customFormat="1" ht="12" customHeight="1" x14ac:dyDescent="0.2">
      <c r="A17" s="24" t="s">
        <v>29</v>
      </c>
      <c r="B17" s="17">
        <v>364647</v>
      </c>
      <c r="C17" s="17">
        <v>532646.30000000005</v>
      </c>
      <c r="D17" s="17">
        <v>497625</v>
      </c>
      <c r="E17" s="17">
        <v>420151.7</v>
      </c>
      <c r="F17" s="17">
        <v>396212</v>
      </c>
      <c r="G17" s="17">
        <v>365056.9</v>
      </c>
      <c r="H17" s="25">
        <f>(G17-F17)/F17</f>
        <v>-7.8600000000000003E-2</v>
      </c>
      <c r="I17" s="26">
        <f>(G17-B17)/B17</f>
        <v>1.1000000000000001E-3</v>
      </c>
    </row>
    <row r="18" spans="1:9" s="6" customFormat="1" ht="12" customHeight="1" x14ac:dyDescent="0.2">
      <c r="A18" s="24" t="s">
        <v>48</v>
      </c>
      <c r="B18" s="17">
        <v>303830</v>
      </c>
      <c r="C18" s="17">
        <v>328188.59999999998</v>
      </c>
      <c r="D18" s="17">
        <v>318704.40000000002</v>
      </c>
      <c r="E18" s="17">
        <v>308226.8</v>
      </c>
      <c r="F18" s="17">
        <v>281146.09999999998</v>
      </c>
      <c r="G18" s="17">
        <v>264226.8</v>
      </c>
      <c r="H18" s="25">
        <f>(G18-F18)/F18</f>
        <v>-6.0199999999999997E-2</v>
      </c>
      <c r="I18" s="26">
        <f>(G18-B18)/B18</f>
        <v>-0.1303</v>
      </c>
    </row>
    <row r="19" spans="1:9" s="6" customFormat="1" ht="12" customHeight="1" x14ac:dyDescent="0.2">
      <c r="A19" s="24" t="s">
        <v>42</v>
      </c>
      <c r="B19" s="17">
        <v>156656</v>
      </c>
      <c r="C19" s="17">
        <v>194549.4</v>
      </c>
      <c r="D19" s="17">
        <v>206673.2</v>
      </c>
      <c r="E19" s="17">
        <v>172522.2</v>
      </c>
      <c r="F19" s="17">
        <v>166619.1</v>
      </c>
      <c r="G19" s="17">
        <v>140099.6</v>
      </c>
      <c r="H19" s="25">
        <f>(G19-F19)/F19</f>
        <v>-0.15920000000000001</v>
      </c>
      <c r="I19" s="26">
        <f>(G19-B19)/B19</f>
        <v>-0.1057</v>
      </c>
    </row>
    <row r="20" spans="1:9" s="6" customFormat="1" ht="12" customHeight="1" x14ac:dyDescent="0.2">
      <c r="A20" s="24" t="s">
        <v>47</v>
      </c>
      <c r="B20" s="17">
        <v>190494</v>
      </c>
      <c r="C20" s="17">
        <v>241488.3</v>
      </c>
      <c r="D20" s="17">
        <v>208737.3</v>
      </c>
      <c r="E20" s="17">
        <v>199685.2</v>
      </c>
      <c r="F20" s="17">
        <v>177427.9</v>
      </c>
      <c r="G20" s="17">
        <v>167754.29999999999</v>
      </c>
      <c r="H20" s="25">
        <f>(G20-F20)/F20</f>
        <v>-5.45E-2</v>
      </c>
      <c r="I20" s="26">
        <f>(G20-B20)/B20</f>
        <v>-0.11940000000000001</v>
      </c>
    </row>
    <row r="21" spans="1:9" s="6" customFormat="1" ht="12" customHeight="1" x14ac:dyDescent="0.2">
      <c r="A21" s="24" t="s">
        <v>40</v>
      </c>
      <c r="B21" s="17">
        <v>179285</v>
      </c>
      <c r="C21" s="17">
        <v>226410.2</v>
      </c>
      <c r="D21" s="17">
        <v>198562.3</v>
      </c>
      <c r="E21" s="17">
        <v>198736.9</v>
      </c>
      <c r="F21" s="17">
        <v>167683.79999999999</v>
      </c>
      <c r="G21" s="17">
        <v>165827.4</v>
      </c>
      <c r="H21" s="25">
        <f>(G21-F21)/F21</f>
        <v>-1.11E-2</v>
      </c>
      <c r="I21" s="26">
        <f>(G21-B21)/B21</f>
        <v>-7.51E-2</v>
      </c>
    </row>
    <row r="22" spans="1:9" s="6" customFormat="1" ht="12" customHeight="1" x14ac:dyDescent="0.2">
      <c r="A22" s="24" t="s">
        <v>7</v>
      </c>
      <c r="B22" s="17">
        <v>31687</v>
      </c>
      <c r="C22" s="17">
        <v>52751.3</v>
      </c>
      <c r="D22" s="17">
        <v>49929.599999999999</v>
      </c>
      <c r="E22" s="17">
        <v>30071.200000000001</v>
      </c>
      <c r="F22" s="17">
        <v>34023.199999999997</v>
      </c>
      <c r="G22" s="17">
        <v>38467.4</v>
      </c>
      <c r="H22" s="25">
        <f>(G22-F22)/F22</f>
        <v>0.13059999999999999</v>
      </c>
      <c r="I22" s="26">
        <f>(G22-B22)/B22</f>
        <v>0.214</v>
      </c>
    </row>
    <row r="23" spans="1:9" s="6" customFormat="1" ht="12" customHeight="1" x14ac:dyDescent="0.2">
      <c r="A23" s="24" t="s">
        <v>9</v>
      </c>
      <c r="B23" s="17">
        <v>1459843</v>
      </c>
      <c r="C23" s="17">
        <v>1905830.3</v>
      </c>
      <c r="D23" s="17">
        <v>1972721.5</v>
      </c>
      <c r="E23" s="17">
        <v>1823177.1</v>
      </c>
      <c r="F23" s="17">
        <v>1824509.2</v>
      </c>
      <c r="G23" s="17">
        <v>1677487.3</v>
      </c>
      <c r="H23" s="25">
        <f>(G23-F23)/F23</f>
        <v>-8.0600000000000005E-2</v>
      </c>
      <c r="I23" s="26">
        <f>(G23-B23)/B23</f>
        <v>0.14910000000000001</v>
      </c>
    </row>
    <row r="24" spans="1:9" s="6" customFormat="1" ht="12" customHeight="1" x14ac:dyDescent="0.2">
      <c r="A24" s="24" t="s">
        <v>33</v>
      </c>
      <c r="B24" s="17">
        <v>1505846</v>
      </c>
      <c r="C24" s="17">
        <v>1834374.5</v>
      </c>
      <c r="D24" s="17">
        <v>1736407.1</v>
      </c>
      <c r="E24" s="17">
        <v>1579725.3</v>
      </c>
      <c r="F24" s="17">
        <v>1625480.8</v>
      </c>
      <c r="G24" s="17">
        <v>1472938.3</v>
      </c>
      <c r="H24" s="25">
        <f>(G24-F24)/F24</f>
        <v>-9.3799999999999994E-2</v>
      </c>
      <c r="I24" s="26">
        <f>(G24-B24)/B24</f>
        <v>-2.1899999999999999E-2</v>
      </c>
    </row>
    <row r="25" spans="1:9" s="6" customFormat="1" ht="12" customHeight="1" x14ac:dyDescent="0.2">
      <c r="A25" s="24" t="s">
        <v>13</v>
      </c>
      <c r="B25" s="17">
        <v>787554</v>
      </c>
      <c r="C25" s="17">
        <v>1046947.3</v>
      </c>
      <c r="D25" s="17">
        <v>996184.8</v>
      </c>
      <c r="E25" s="17">
        <v>968965.3</v>
      </c>
      <c r="F25" s="17">
        <v>916303</v>
      </c>
      <c r="G25" s="17">
        <v>857350.7</v>
      </c>
      <c r="H25" s="25">
        <f>(G25-F25)/F25</f>
        <v>-6.4299999999999996E-2</v>
      </c>
      <c r="I25" s="26">
        <f>(G25-B25)/B25</f>
        <v>8.8599999999999998E-2</v>
      </c>
    </row>
    <row r="26" spans="1:9" s="6" customFormat="1" ht="12" customHeight="1" x14ac:dyDescent="0.2">
      <c r="A26" s="24" t="s">
        <v>18</v>
      </c>
      <c r="B26" s="17">
        <v>359245</v>
      </c>
      <c r="C26" s="17">
        <v>467634.4</v>
      </c>
      <c r="D26" s="17">
        <v>426590.3</v>
      </c>
      <c r="E26" s="17">
        <v>493289.2</v>
      </c>
      <c r="F26" s="17">
        <v>394236</v>
      </c>
      <c r="G26" s="17">
        <v>382091.6</v>
      </c>
      <c r="H26" s="25">
        <f>(G26-F26)/F26</f>
        <v>-3.0800000000000001E-2</v>
      </c>
      <c r="I26" s="26">
        <f>(G26-B26)/B26</f>
        <v>6.3600000000000004E-2</v>
      </c>
    </row>
    <row r="27" spans="1:9" s="6" customFormat="1" ht="12" customHeight="1" x14ac:dyDescent="0.2">
      <c r="A27" s="24" t="s">
        <v>53</v>
      </c>
      <c r="B27" s="17">
        <v>156254</v>
      </c>
      <c r="C27" s="17">
        <v>157140.4</v>
      </c>
      <c r="D27" s="17">
        <v>180457.3</v>
      </c>
      <c r="E27" s="17">
        <v>116976</v>
      </c>
      <c r="F27" s="17">
        <v>101340.3</v>
      </c>
      <c r="G27" s="17">
        <v>105162.7</v>
      </c>
      <c r="H27" s="25">
        <f>(G27-F27)/F27</f>
        <v>3.7699999999999997E-2</v>
      </c>
      <c r="I27" s="26">
        <f>(G27-B27)/B27</f>
        <v>-0.32700000000000001</v>
      </c>
    </row>
    <row r="28" spans="1:9" s="6" customFormat="1" ht="12" customHeight="1" x14ac:dyDescent="0.2">
      <c r="A28" s="24" t="s">
        <v>51</v>
      </c>
      <c r="B28" s="17">
        <v>571215</v>
      </c>
      <c r="C28" s="17">
        <v>663734.30000000005</v>
      </c>
      <c r="D28" s="17">
        <v>621206.80000000005</v>
      </c>
      <c r="E28" s="17">
        <v>537910.5</v>
      </c>
      <c r="F28" s="17">
        <v>525196.19999999995</v>
      </c>
      <c r="G28" s="17">
        <v>470222.6</v>
      </c>
      <c r="H28" s="25">
        <f>(G28-F28)/F28</f>
        <v>-0.1047</v>
      </c>
      <c r="I28" s="26">
        <f>(G28-B28)/B28</f>
        <v>-0.17680000000000001</v>
      </c>
    </row>
    <row r="29" spans="1:9" s="6" customFormat="1" ht="12" customHeight="1" x14ac:dyDescent="0.2">
      <c r="A29" s="24" t="s">
        <v>41</v>
      </c>
      <c r="B29" s="17">
        <v>80894</v>
      </c>
      <c r="C29" s="17">
        <v>109146.3</v>
      </c>
      <c r="D29" s="17">
        <v>84094.3</v>
      </c>
      <c r="E29" s="17">
        <v>91587.9</v>
      </c>
      <c r="F29" s="17">
        <v>67143.899999999994</v>
      </c>
      <c r="G29" s="17">
        <v>73034.100000000006</v>
      </c>
      <c r="H29" s="25">
        <f>(G29-F29)/F29</f>
        <v>8.77E-2</v>
      </c>
      <c r="I29" s="26">
        <f>(G29-B29)/B29</f>
        <v>-9.7199999999999995E-2</v>
      </c>
    </row>
    <row r="30" spans="1:9" s="6" customFormat="1" ht="12" customHeight="1" x14ac:dyDescent="0.2">
      <c r="A30" s="24" t="s">
        <v>45</v>
      </c>
      <c r="B30" s="17">
        <v>128835</v>
      </c>
      <c r="C30" s="17">
        <v>173230.3</v>
      </c>
      <c r="D30" s="17">
        <v>177399.5</v>
      </c>
      <c r="E30" s="17">
        <v>122934.9</v>
      </c>
      <c r="F30" s="17">
        <v>130475.4</v>
      </c>
      <c r="G30" s="17">
        <v>114391.2</v>
      </c>
      <c r="H30" s="25">
        <f>(G30-F30)/F30</f>
        <v>-0.12330000000000001</v>
      </c>
      <c r="I30" s="26">
        <f>(G30-B30)/B30</f>
        <v>-0.11210000000000001</v>
      </c>
    </row>
    <row r="31" spans="1:9" s="6" customFormat="1" ht="12" customHeight="1" x14ac:dyDescent="0.2">
      <c r="A31" s="24" t="s">
        <v>32</v>
      </c>
      <c r="B31" s="17">
        <v>55189</v>
      </c>
      <c r="C31" s="17">
        <v>85874.5</v>
      </c>
      <c r="D31" s="17">
        <v>82110.899999999994</v>
      </c>
      <c r="E31" s="17">
        <v>49796</v>
      </c>
      <c r="F31" s="17">
        <v>48576.4</v>
      </c>
      <c r="G31" s="17">
        <v>54205</v>
      </c>
      <c r="H31" s="25">
        <f>(G31-F31)/F31</f>
        <v>0.1159</v>
      </c>
      <c r="I31" s="26">
        <f>(G31-B31)/B31</f>
        <v>-1.78E-2</v>
      </c>
    </row>
    <row r="32" spans="1:9" s="6" customFormat="1" ht="12" customHeight="1" x14ac:dyDescent="0.2">
      <c r="A32" s="24" t="s">
        <v>8</v>
      </c>
      <c r="B32" s="17">
        <v>129860</v>
      </c>
      <c r="C32" s="17">
        <v>158405.4</v>
      </c>
      <c r="D32" s="17">
        <v>151827.6</v>
      </c>
      <c r="E32" s="17">
        <v>136437.6</v>
      </c>
      <c r="F32" s="17">
        <v>146842.79999999999</v>
      </c>
      <c r="G32" s="17">
        <v>150195.4</v>
      </c>
      <c r="H32" s="25">
        <f>(G32-F32)/F32</f>
        <v>2.2800000000000001E-2</v>
      </c>
      <c r="I32" s="26">
        <f>(G32-B32)/B32</f>
        <v>0.15659999999999999</v>
      </c>
    </row>
    <row r="33" spans="1:9" s="6" customFormat="1" ht="12" customHeight="1" x14ac:dyDescent="0.2">
      <c r="A33" s="24" t="s">
        <v>44</v>
      </c>
      <c r="B33" s="17">
        <v>408017</v>
      </c>
      <c r="C33" s="17">
        <v>522561.5</v>
      </c>
      <c r="D33" s="17">
        <v>475221.9</v>
      </c>
      <c r="E33" s="17">
        <v>443513.3</v>
      </c>
      <c r="F33" s="17">
        <v>421992.2</v>
      </c>
      <c r="G33" s="17">
        <v>362796</v>
      </c>
      <c r="H33" s="25">
        <f>(G33-F33)/F33</f>
        <v>-0.14030000000000001</v>
      </c>
      <c r="I33" s="26">
        <f>(G33-B33)/B33</f>
        <v>-0.1108</v>
      </c>
    </row>
    <row r="34" spans="1:9" s="6" customFormat="1" ht="12" customHeight="1" x14ac:dyDescent="0.2">
      <c r="A34" s="24" t="s">
        <v>17</v>
      </c>
      <c r="B34" s="17">
        <v>163539</v>
      </c>
      <c r="C34" s="17">
        <v>196551.9</v>
      </c>
      <c r="D34" s="17">
        <v>180212.7</v>
      </c>
      <c r="E34" s="17">
        <v>157949.4</v>
      </c>
      <c r="F34" s="17">
        <v>167146</v>
      </c>
      <c r="G34" s="17">
        <v>174389.4</v>
      </c>
      <c r="H34" s="25">
        <f>(G34-F34)/F34</f>
        <v>4.3299999999999998E-2</v>
      </c>
      <c r="I34" s="26">
        <f>(G34-B34)/B34</f>
        <v>6.6299999999999998E-2</v>
      </c>
    </row>
    <row r="35" spans="1:9" s="6" customFormat="1" ht="12" customHeight="1" x14ac:dyDescent="0.2">
      <c r="A35" s="24" t="s">
        <v>20</v>
      </c>
      <c r="B35" s="17">
        <v>1989005</v>
      </c>
      <c r="C35" s="17">
        <v>2516163.5</v>
      </c>
      <c r="D35" s="17">
        <v>2405472.2000000002</v>
      </c>
      <c r="E35" s="17">
        <v>2177305.7999999998</v>
      </c>
      <c r="F35" s="17">
        <v>2167568.9</v>
      </c>
      <c r="G35" s="17">
        <v>2105034.2000000002</v>
      </c>
      <c r="H35" s="25">
        <f>(G35-F35)/F35</f>
        <v>-2.8899999999999999E-2</v>
      </c>
      <c r="I35" s="26">
        <f>(G35-B35)/B35</f>
        <v>5.8299999999999998E-2</v>
      </c>
    </row>
    <row r="36" spans="1:9" s="6" customFormat="1" ht="12" customHeight="1" x14ac:dyDescent="0.2">
      <c r="A36" s="24" t="s">
        <v>22</v>
      </c>
      <c r="B36" s="17">
        <v>1064899</v>
      </c>
      <c r="C36" s="17">
        <v>1325700.3999999999</v>
      </c>
      <c r="D36" s="17">
        <v>1242311.7</v>
      </c>
      <c r="E36" s="17">
        <v>1155671.3</v>
      </c>
      <c r="F36" s="17">
        <v>1153192.3999999999</v>
      </c>
      <c r="G36" s="17">
        <v>1121613.3999999999</v>
      </c>
      <c r="H36" s="25">
        <f>(G36-F36)/F36</f>
        <v>-2.7400000000000001E-2</v>
      </c>
      <c r="I36" s="26">
        <f>(G36-B36)/B36</f>
        <v>5.33E-2</v>
      </c>
    </row>
    <row r="37" spans="1:9" s="6" customFormat="1" ht="12" customHeight="1" x14ac:dyDescent="0.2">
      <c r="A37" s="24" t="s">
        <v>54</v>
      </c>
      <c r="B37" s="17">
        <v>89253</v>
      </c>
      <c r="C37" s="17">
        <v>100425.4</v>
      </c>
      <c r="D37" s="17">
        <v>121106.4</v>
      </c>
      <c r="E37" s="17">
        <v>78851.8</v>
      </c>
      <c r="F37" s="17">
        <v>57335.6</v>
      </c>
      <c r="G37" s="17">
        <v>55368.5</v>
      </c>
      <c r="H37" s="25">
        <f>(G37-F37)/F37</f>
        <v>-3.4299999999999997E-2</v>
      </c>
      <c r="I37" s="26">
        <f>(G37-B37)/B37</f>
        <v>-0.37959999999999999</v>
      </c>
    </row>
    <row r="38" spans="1:9" s="6" customFormat="1" ht="12" customHeight="1" x14ac:dyDescent="0.2">
      <c r="A38" s="24" t="s">
        <v>39</v>
      </c>
      <c r="B38" s="17">
        <v>757834</v>
      </c>
      <c r="C38" s="17">
        <v>878300.8</v>
      </c>
      <c r="D38" s="17">
        <v>880958.4</v>
      </c>
      <c r="E38" s="17">
        <v>756090.9</v>
      </c>
      <c r="F38" s="17">
        <v>735824</v>
      </c>
      <c r="G38" s="17">
        <v>719584</v>
      </c>
      <c r="H38" s="25">
        <f>(G38-F38)/F38</f>
        <v>-2.2100000000000002E-2</v>
      </c>
      <c r="I38" s="26">
        <f>(G38-B38)/B38</f>
        <v>-5.0500000000000003E-2</v>
      </c>
    </row>
    <row r="39" spans="1:9" s="6" customFormat="1" ht="12" customHeight="1" x14ac:dyDescent="0.2">
      <c r="A39" s="24" t="s">
        <v>27</v>
      </c>
      <c r="B39" s="17">
        <v>105879</v>
      </c>
      <c r="C39" s="17">
        <v>152758.9</v>
      </c>
      <c r="D39" s="17">
        <v>140422.79999999999</v>
      </c>
      <c r="E39" s="17">
        <v>121729.9</v>
      </c>
      <c r="F39" s="17">
        <v>105320.7</v>
      </c>
      <c r="G39" s="17">
        <v>107816.7</v>
      </c>
      <c r="H39" s="25">
        <f>(G39-F39)/F39</f>
        <v>2.3699999999999999E-2</v>
      </c>
      <c r="I39" s="26">
        <f>(G39-B39)/B39</f>
        <v>1.83E-2</v>
      </c>
    </row>
    <row r="40" spans="1:9" s="6" customFormat="1" ht="12" customHeight="1" x14ac:dyDescent="0.2">
      <c r="A40" s="24" t="s">
        <v>23</v>
      </c>
      <c r="B40" s="17">
        <v>333528</v>
      </c>
      <c r="C40" s="17">
        <v>421523.4</v>
      </c>
      <c r="D40" s="17">
        <v>412509.2</v>
      </c>
      <c r="E40" s="17">
        <v>372274.8</v>
      </c>
      <c r="F40" s="17">
        <v>354627.9</v>
      </c>
      <c r="G40" s="17">
        <v>344690.2</v>
      </c>
      <c r="H40" s="25">
        <f>(G40-F40)/F40</f>
        <v>-2.8000000000000001E-2</v>
      </c>
      <c r="I40" s="26">
        <f>(G40-B40)/B40</f>
        <v>3.3500000000000002E-2</v>
      </c>
    </row>
    <row r="41" spans="1:9" s="6" customFormat="1" ht="12" customHeight="1" x14ac:dyDescent="0.2">
      <c r="A41" s="24" t="s">
        <v>16</v>
      </c>
      <c r="B41" s="17">
        <v>1515609</v>
      </c>
      <c r="C41" s="17">
        <v>1928098.5</v>
      </c>
      <c r="D41" s="17">
        <v>1887536.7</v>
      </c>
      <c r="E41" s="17">
        <v>1784882.3</v>
      </c>
      <c r="F41" s="17">
        <v>1710584.4</v>
      </c>
      <c r="G41" s="17">
        <v>1622268.3</v>
      </c>
      <c r="H41" s="25">
        <f>(G41-F41)/F41</f>
        <v>-5.16E-2</v>
      </c>
      <c r="I41" s="26">
        <f>(G41-B41)/B41</f>
        <v>7.0400000000000004E-2</v>
      </c>
    </row>
    <row r="42" spans="1:9" s="6" customFormat="1" ht="12" customHeight="1" x14ac:dyDescent="0.2">
      <c r="A42" s="24" t="s">
        <v>30</v>
      </c>
      <c r="B42" s="17">
        <v>127629</v>
      </c>
      <c r="C42" s="17">
        <v>163766.5</v>
      </c>
      <c r="D42" s="17">
        <v>138563.1</v>
      </c>
      <c r="E42" s="17">
        <v>129825.8</v>
      </c>
      <c r="F42" s="17">
        <v>132102.79999999999</v>
      </c>
      <c r="G42" s="17">
        <v>126057.9</v>
      </c>
      <c r="H42" s="25">
        <f>(G42-F42)/F42</f>
        <v>-4.58E-2</v>
      </c>
      <c r="I42" s="26">
        <f>(G42-B42)/B42</f>
        <v>-1.23E-2</v>
      </c>
    </row>
    <row r="43" spans="1:9" s="6" customFormat="1" ht="12" customHeight="1" x14ac:dyDescent="0.2">
      <c r="A43" s="24" t="s">
        <v>50</v>
      </c>
      <c r="B43" s="17">
        <v>195984</v>
      </c>
      <c r="C43" s="17">
        <v>262269.5</v>
      </c>
      <c r="D43" s="17">
        <v>235339.8</v>
      </c>
      <c r="E43" s="17">
        <v>158554.79999999999</v>
      </c>
      <c r="F43" s="17">
        <v>177971</v>
      </c>
      <c r="G43" s="17">
        <v>162403.5</v>
      </c>
      <c r="H43" s="25">
        <f>(G43-F43)/F43</f>
        <v>-8.7499999999999994E-2</v>
      </c>
      <c r="I43" s="26">
        <f>(G43-B43)/B43</f>
        <v>-0.17130000000000001</v>
      </c>
    </row>
    <row r="44" spans="1:9" s="6" customFormat="1" ht="12" customHeight="1" x14ac:dyDescent="0.2">
      <c r="A44" s="24" t="s">
        <v>56</v>
      </c>
      <c r="B44" s="17">
        <v>48422</v>
      </c>
      <c r="C44" s="17">
        <v>60890.400000000001</v>
      </c>
      <c r="D44" s="17">
        <v>61165.1</v>
      </c>
      <c r="E44" s="17">
        <v>40117</v>
      </c>
      <c r="F44" s="17">
        <v>33484.699999999997</v>
      </c>
      <c r="G44" s="17">
        <v>24837.7</v>
      </c>
      <c r="H44" s="25">
        <f>(G44-F44)/F44</f>
        <v>-0.25819999999999999</v>
      </c>
      <c r="I44" s="26">
        <f>(G44-B44)/B44</f>
        <v>-0.48709999999999998</v>
      </c>
    </row>
    <row r="45" spans="1:9" s="6" customFormat="1" ht="12" customHeight="1" x14ac:dyDescent="0.2">
      <c r="A45" s="24" t="s">
        <v>24</v>
      </c>
      <c r="B45" s="17">
        <v>460306</v>
      </c>
      <c r="C45" s="17">
        <v>608858.30000000005</v>
      </c>
      <c r="D45" s="17">
        <v>608652.30000000005</v>
      </c>
      <c r="E45" s="17">
        <v>536805.5</v>
      </c>
      <c r="F45" s="17">
        <v>534502.69999999995</v>
      </c>
      <c r="G45" s="17">
        <v>473984.7</v>
      </c>
      <c r="H45" s="25">
        <f>(G45-F45)/F45</f>
        <v>-0.1132</v>
      </c>
      <c r="I45" s="26">
        <f>(G45-B45)/B45</f>
        <v>2.9700000000000001E-2</v>
      </c>
    </row>
    <row r="46" spans="1:9" s="6" customFormat="1" ht="12" customHeight="1" x14ac:dyDescent="0.2">
      <c r="A46" s="24" t="s">
        <v>49</v>
      </c>
      <c r="B46" s="17">
        <v>1502334</v>
      </c>
      <c r="C46" s="17">
        <v>1807428.4</v>
      </c>
      <c r="D46" s="17">
        <v>1713796.8</v>
      </c>
      <c r="E46" s="17">
        <v>1451939.1</v>
      </c>
      <c r="F46" s="17">
        <v>1431662.6</v>
      </c>
      <c r="G46" s="17">
        <v>1271755.1000000001</v>
      </c>
      <c r="H46" s="25">
        <f>(G46-F46)/F46</f>
        <v>-0.11169999999999999</v>
      </c>
      <c r="I46" s="26">
        <f>(G46-B46)/B46</f>
        <v>-0.1535</v>
      </c>
    </row>
    <row r="47" spans="1:9" s="6" customFormat="1" ht="12" customHeight="1" x14ac:dyDescent="0.2">
      <c r="A47" s="24" t="s">
        <v>12</v>
      </c>
      <c r="B47" s="17">
        <v>248396</v>
      </c>
      <c r="C47" s="17">
        <v>294346.2</v>
      </c>
      <c r="D47" s="17">
        <v>338403.3</v>
      </c>
      <c r="E47" s="17">
        <v>284238.8</v>
      </c>
      <c r="F47" s="17">
        <v>287913.8</v>
      </c>
      <c r="G47" s="17">
        <v>271080.2</v>
      </c>
      <c r="H47" s="25">
        <f>(G47-F47)/F47</f>
        <v>-5.8500000000000003E-2</v>
      </c>
      <c r="I47" s="26">
        <f>(G47-B47)/B47</f>
        <v>9.1300000000000006E-2</v>
      </c>
    </row>
    <row r="48" spans="1:9" s="6" customFormat="1" ht="12" customHeight="1" x14ac:dyDescent="0.2">
      <c r="A48" s="24" t="s">
        <v>46</v>
      </c>
      <c r="B48" s="17">
        <v>81719</v>
      </c>
      <c r="C48" s="17">
        <v>100217.5</v>
      </c>
      <c r="D48" s="17">
        <v>89951.5</v>
      </c>
      <c r="E48" s="17">
        <v>79153.3</v>
      </c>
      <c r="F48" s="17">
        <v>60493.4</v>
      </c>
      <c r="G48" s="17">
        <v>72404.3</v>
      </c>
      <c r="H48" s="25">
        <f>(G48-F48)/F48</f>
        <v>0.19689999999999999</v>
      </c>
      <c r="I48" s="26">
        <f>(G48-B48)/B48</f>
        <v>-0.114</v>
      </c>
    </row>
    <row r="49" spans="1:9" s="6" customFormat="1" ht="12" customHeight="1" x14ac:dyDescent="0.2">
      <c r="A49" s="24" t="s">
        <v>21</v>
      </c>
      <c r="B49" s="17">
        <v>419149</v>
      </c>
      <c r="C49" s="17">
        <v>593978.30000000005</v>
      </c>
      <c r="D49" s="17">
        <v>526952.19999999995</v>
      </c>
      <c r="E49" s="17">
        <v>493286.6</v>
      </c>
      <c r="F49" s="17">
        <v>439664.4</v>
      </c>
      <c r="G49" s="17">
        <v>441950.1</v>
      </c>
      <c r="H49" s="25">
        <f>(G49-F49)/F49</f>
        <v>5.1999999999999998E-3</v>
      </c>
      <c r="I49" s="26">
        <f>(G49-B49)/B49</f>
        <v>5.4399999999999997E-2</v>
      </c>
    </row>
    <row r="50" spans="1:9" s="6" customFormat="1" ht="12" customHeight="1" x14ac:dyDescent="0.2">
      <c r="A50" s="24" t="s">
        <v>14</v>
      </c>
      <c r="B50" s="17">
        <v>627791</v>
      </c>
      <c r="C50" s="17">
        <v>779020.1</v>
      </c>
      <c r="D50" s="17">
        <v>809098</v>
      </c>
      <c r="E50" s="17">
        <v>728152.3</v>
      </c>
      <c r="F50" s="17">
        <v>747795.9</v>
      </c>
      <c r="G50" s="17">
        <v>676362.5</v>
      </c>
      <c r="H50" s="25">
        <f>(G50-F50)/F50</f>
        <v>-9.5500000000000002E-2</v>
      </c>
      <c r="I50" s="26">
        <f>(G50-B50)/B50</f>
        <v>7.7399999999999997E-2</v>
      </c>
    </row>
    <row r="51" spans="1:9" s="6" customFormat="1" ht="12" customHeight="1" x14ac:dyDescent="0.2">
      <c r="A51" s="24" t="s">
        <v>55</v>
      </c>
      <c r="B51" s="17">
        <v>59723</v>
      </c>
      <c r="C51" s="17">
        <v>63821.3</v>
      </c>
      <c r="D51" s="17">
        <v>82838.3</v>
      </c>
      <c r="E51" s="17">
        <v>50478.1</v>
      </c>
      <c r="F51" s="17">
        <v>64821.7</v>
      </c>
      <c r="G51" s="17">
        <v>36923.4</v>
      </c>
      <c r="H51" s="25">
        <f>(G51-F51)/F51</f>
        <v>-0.4304</v>
      </c>
      <c r="I51" s="26">
        <f>(G51-B51)/B51</f>
        <v>-0.38179999999999997</v>
      </c>
    </row>
    <row r="52" spans="1:9" s="6" customFormat="1" ht="12" customHeight="1" x14ac:dyDescent="0.2">
      <c r="A52" s="24" t="s">
        <v>31</v>
      </c>
      <c r="B52" s="17">
        <v>524207</v>
      </c>
      <c r="C52" s="17">
        <v>694650</v>
      </c>
      <c r="D52" s="17">
        <v>615296.9</v>
      </c>
      <c r="E52" s="17">
        <v>552122.80000000005</v>
      </c>
      <c r="F52" s="17">
        <v>558725.30000000005</v>
      </c>
      <c r="G52" s="17">
        <v>517410.2</v>
      </c>
      <c r="H52" s="25">
        <f>(G52-F52)/F52</f>
        <v>-7.3899999999999993E-2</v>
      </c>
      <c r="I52" s="26">
        <f>(G52-B52)/B52</f>
        <v>-1.2999999999999999E-2</v>
      </c>
    </row>
    <row r="53" spans="1:9" s="6" customFormat="1" ht="12" customHeight="1" x14ac:dyDescent="0.2">
      <c r="A53" s="24" t="s">
        <v>15</v>
      </c>
      <c r="B53" s="17">
        <v>25712</v>
      </c>
      <c r="C53" s="17">
        <v>33473.199999999997</v>
      </c>
      <c r="D53" s="17">
        <v>38478.6</v>
      </c>
      <c r="E53" s="17">
        <v>26104</v>
      </c>
      <c r="F53" s="17">
        <v>26623.4</v>
      </c>
      <c r="G53" s="17">
        <v>27583</v>
      </c>
      <c r="H53" s="25">
        <f>(G53-F53)/F53</f>
        <v>3.5999999999999997E-2</v>
      </c>
      <c r="I53" s="26">
        <f>(G53-B53)/B53</f>
        <v>7.2800000000000004E-2</v>
      </c>
    </row>
    <row r="54" spans="1:9" s="6" customFormat="1" ht="12" customHeight="1" thickBot="1" x14ac:dyDescent="0.25">
      <c r="A54" s="27" t="s">
        <v>1</v>
      </c>
      <c r="B54" s="28">
        <v>25486859</v>
      </c>
      <c r="C54" s="28">
        <v>31795571.300000001</v>
      </c>
      <c r="D54" s="28">
        <v>30675699.199999999</v>
      </c>
      <c r="E54" s="28">
        <v>27971450</v>
      </c>
      <c r="F54" s="28">
        <v>27418936.699999999</v>
      </c>
      <c r="G54" s="28">
        <v>25869314.800000001</v>
      </c>
      <c r="H54" s="29">
        <f>(G54-F54)/F54</f>
        <v>-5.6500000000000002E-2</v>
      </c>
      <c r="I54" s="30">
        <f>(G54-B54)/B54</f>
        <v>1.4999999999999999E-2</v>
      </c>
    </row>
    <row r="56" spans="1:9" ht="12.75" customHeight="1" x14ac:dyDescent="0.2">
      <c r="A56" s="31" t="s">
        <v>57</v>
      </c>
      <c r="B56" s="14"/>
      <c r="C56" s="14"/>
      <c r="D56" s="14"/>
      <c r="E56" s="14"/>
      <c r="F56" s="14"/>
      <c r="G56" s="14"/>
      <c r="I56" s="13"/>
    </row>
    <row r="57" spans="1:9" ht="11.4" customHeight="1" x14ac:dyDescent="0.2">
      <c r="A57" s="15" t="s">
        <v>2</v>
      </c>
      <c r="B57" s="15"/>
      <c r="C57" s="15"/>
      <c r="D57" s="15"/>
      <c r="E57" s="15"/>
      <c r="F57" s="15"/>
      <c r="G57" s="15"/>
    </row>
    <row r="58" spans="1:9" ht="24" customHeight="1" x14ac:dyDescent="0.2">
      <c r="A58" s="32" t="s">
        <v>58</v>
      </c>
      <c r="B58" s="8"/>
      <c r="C58" s="8"/>
      <c r="D58" s="8"/>
      <c r="E58" s="8"/>
      <c r="F58" s="8"/>
      <c r="G58" s="8"/>
    </row>
  </sheetData>
  <sortState ref="A3:I54">
    <sortCondition ref="A2"/>
  </sortState>
  <pageMargins left="0.75" right="0.5" top="0.5" bottom="0.5" header="0.5" footer="0.5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topLeftCell="A94" zoomScaleNormal="100" workbookViewId="0">
      <selection activeCell="A117" sqref="A117"/>
    </sheetView>
  </sheetViews>
  <sheetFormatPr defaultColWidth="9.125" defaultRowHeight="10.199999999999999" x14ac:dyDescent="0.2"/>
  <cols>
    <col min="1" max="1" width="27.875" style="4" customWidth="1"/>
    <col min="2" max="10" width="9.25" style="4" customWidth="1"/>
    <col min="11" max="16384" width="9.125" style="4"/>
  </cols>
  <sheetData>
    <row r="1" spans="1:12" s="1" customFormat="1" ht="26.1" customHeight="1" x14ac:dyDescent="0.3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ht="12.75" customHeight="1" x14ac:dyDescent="0.2">
      <c r="A2" s="35" t="s">
        <v>61</v>
      </c>
      <c r="B2" s="2">
        <v>2005</v>
      </c>
      <c r="C2" s="2">
        <v>2006</v>
      </c>
      <c r="D2" s="2">
        <v>2007</v>
      </c>
      <c r="E2" s="2">
        <v>2008</v>
      </c>
      <c r="F2" s="2">
        <v>2009</v>
      </c>
      <c r="G2" s="2">
        <v>2010</v>
      </c>
      <c r="H2" s="2">
        <v>2011</v>
      </c>
      <c r="I2" s="2">
        <v>2012</v>
      </c>
      <c r="J2" s="2">
        <v>2013</v>
      </c>
      <c r="K2" s="4" t="s">
        <v>165</v>
      </c>
      <c r="L2" s="4" t="s">
        <v>166</v>
      </c>
    </row>
    <row r="3" spans="1:12" s="6" customFormat="1" ht="12" customHeight="1" x14ac:dyDescent="0.2">
      <c r="A3" s="5" t="s">
        <v>60</v>
      </c>
      <c r="B3" s="9">
        <v>24591925</v>
      </c>
      <c r="C3" s="9">
        <v>24894554</v>
      </c>
      <c r="D3" s="9">
        <v>25002915</v>
      </c>
      <c r="E3" s="9">
        <v>25486859</v>
      </c>
      <c r="F3" s="9">
        <v>31795571.300000001</v>
      </c>
      <c r="G3" s="9">
        <v>30675699.199999999</v>
      </c>
      <c r="H3" s="9">
        <v>27971450</v>
      </c>
      <c r="I3" s="9">
        <v>27418936.699999999</v>
      </c>
      <c r="J3" s="9">
        <v>25869314.800000001</v>
      </c>
      <c r="K3" s="39">
        <f>(J3-I3)/I3</f>
        <v>-5.7000000000000002E-2</v>
      </c>
      <c r="L3" s="39">
        <f>(J3-E3)/E3</f>
        <v>1.4999999999999999E-2</v>
      </c>
    </row>
    <row r="4" spans="1:12" s="6" customFormat="1" ht="12" customHeight="1" x14ac:dyDescent="0.2">
      <c r="A4" s="5" t="s">
        <v>64</v>
      </c>
      <c r="B4" s="9">
        <v>993769</v>
      </c>
      <c r="C4" s="9">
        <v>1153211</v>
      </c>
      <c r="D4" s="9">
        <v>1054913</v>
      </c>
      <c r="E4" s="9">
        <v>1034233</v>
      </c>
      <c r="F4" s="9">
        <v>1411770.4</v>
      </c>
      <c r="G4" s="9">
        <v>1515848</v>
      </c>
      <c r="H4" s="9">
        <v>1374916</v>
      </c>
      <c r="I4" s="9">
        <v>1359091.4</v>
      </c>
      <c r="J4" s="9">
        <v>1266769.8999999999</v>
      </c>
      <c r="K4" s="39">
        <f t="shared" ref="K4:K67" si="0">(J4-I4)/I4</f>
        <v>-6.8000000000000005E-2</v>
      </c>
      <c r="L4" s="39">
        <f t="shared" ref="L4:L67" si="1">(J4-E4)/E4</f>
        <v>0.22500000000000001</v>
      </c>
    </row>
    <row r="5" spans="1:12" s="6" customFormat="1" ht="12" customHeight="1" x14ac:dyDescent="0.2">
      <c r="A5" s="5" t="s">
        <v>65</v>
      </c>
      <c r="B5" s="9">
        <v>593839</v>
      </c>
      <c r="C5" s="9">
        <v>612106</v>
      </c>
      <c r="D5" s="9">
        <v>607988</v>
      </c>
      <c r="E5" s="9">
        <v>568490</v>
      </c>
      <c r="F5" s="9">
        <v>696973.1</v>
      </c>
      <c r="G5" s="9">
        <v>736627.6</v>
      </c>
      <c r="H5" s="9">
        <v>643087.19999999995</v>
      </c>
      <c r="I5" s="9">
        <v>668817.5</v>
      </c>
      <c r="J5" s="9">
        <v>605210.5</v>
      </c>
      <c r="K5" s="39">
        <f t="shared" si="0"/>
        <v>-9.5000000000000001E-2</v>
      </c>
      <c r="L5" s="39">
        <f t="shared" si="1"/>
        <v>6.5000000000000002E-2</v>
      </c>
    </row>
    <row r="6" spans="1:12" s="6" customFormat="1" ht="12" customHeight="1" x14ac:dyDescent="0.2">
      <c r="A6" s="5" t="s">
        <v>66</v>
      </c>
      <c r="B6" s="9">
        <v>473556</v>
      </c>
      <c r="C6" s="9">
        <v>516157</v>
      </c>
      <c r="D6" s="9">
        <v>501508</v>
      </c>
      <c r="E6" s="9">
        <v>542081</v>
      </c>
      <c r="F6" s="9">
        <v>721393.1</v>
      </c>
      <c r="G6" s="9">
        <v>686616.7</v>
      </c>
      <c r="H6" s="9">
        <v>647527.30000000005</v>
      </c>
      <c r="I6" s="9">
        <v>623342.19999999995</v>
      </c>
      <c r="J6" s="9">
        <v>576367.4</v>
      </c>
      <c r="K6" s="39">
        <f t="shared" si="0"/>
        <v>-7.4999999999999997E-2</v>
      </c>
      <c r="L6" s="39">
        <f t="shared" si="1"/>
        <v>6.3E-2</v>
      </c>
    </row>
    <row r="7" spans="1:12" s="6" customFormat="1" ht="12" customHeight="1" x14ac:dyDescent="0.2">
      <c r="A7" s="5" t="s">
        <v>67</v>
      </c>
      <c r="B7" s="9">
        <v>447246</v>
      </c>
      <c r="C7" s="9">
        <v>441929</v>
      </c>
      <c r="D7" s="9">
        <v>433388</v>
      </c>
      <c r="E7" s="9">
        <v>498035</v>
      </c>
      <c r="F7" s="9">
        <v>527864</v>
      </c>
      <c r="G7" s="9">
        <v>531278.19999999995</v>
      </c>
      <c r="H7" s="9">
        <v>525793.19999999995</v>
      </c>
      <c r="I7" s="9">
        <v>546048</v>
      </c>
      <c r="J7" s="9">
        <v>524061.1</v>
      </c>
      <c r="K7" s="39">
        <f t="shared" si="0"/>
        <v>-0.04</v>
      </c>
      <c r="L7" s="39">
        <f t="shared" si="1"/>
        <v>5.1999999999999998E-2</v>
      </c>
    </row>
    <row r="8" spans="1:12" s="6" customFormat="1" ht="12" customHeight="1" x14ac:dyDescent="0.2">
      <c r="A8" s="5" t="s">
        <v>68</v>
      </c>
      <c r="B8" s="9">
        <v>401064</v>
      </c>
      <c r="C8" s="9">
        <v>401235</v>
      </c>
      <c r="D8" s="9">
        <v>432688</v>
      </c>
      <c r="E8" s="9">
        <v>475353</v>
      </c>
      <c r="F8" s="9">
        <v>579969.30000000005</v>
      </c>
      <c r="G8" s="9">
        <v>613191.1</v>
      </c>
      <c r="H8" s="9">
        <v>546832.6</v>
      </c>
      <c r="I8" s="9">
        <v>584593.6</v>
      </c>
      <c r="J8" s="9">
        <v>510907.1</v>
      </c>
      <c r="K8" s="39">
        <f t="shared" si="0"/>
        <v>-0.126</v>
      </c>
      <c r="L8" s="39">
        <f t="shared" si="1"/>
        <v>7.4999999999999997E-2</v>
      </c>
    </row>
    <row r="9" spans="1:12" s="6" customFormat="1" ht="12" customHeight="1" x14ac:dyDescent="0.2">
      <c r="A9" s="5" t="s">
        <v>69</v>
      </c>
      <c r="B9" s="9">
        <v>519430</v>
      </c>
      <c r="C9" s="9">
        <v>497500</v>
      </c>
      <c r="D9" s="9">
        <v>498549</v>
      </c>
      <c r="E9" s="9">
        <v>486396</v>
      </c>
      <c r="F9" s="9">
        <v>630260.69999999995</v>
      </c>
      <c r="G9" s="9">
        <v>609005.19999999995</v>
      </c>
      <c r="H9" s="9">
        <v>515717.9</v>
      </c>
      <c r="I9" s="9">
        <v>497030.1</v>
      </c>
      <c r="J9" s="9">
        <v>498295.4</v>
      </c>
      <c r="K9" s="39">
        <f t="shared" si="0"/>
        <v>3.0000000000000001E-3</v>
      </c>
      <c r="L9" s="39">
        <f t="shared" si="1"/>
        <v>2.4E-2</v>
      </c>
    </row>
    <row r="10" spans="1:12" s="6" customFormat="1" ht="12" customHeight="1" x14ac:dyDescent="0.2">
      <c r="A10" s="5" t="s">
        <v>70</v>
      </c>
      <c r="B10" s="9">
        <v>459575</v>
      </c>
      <c r="C10" s="9">
        <v>455870</v>
      </c>
      <c r="D10" s="9">
        <v>423952</v>
      </c>
      <c r="E10" s="9">
        <v>396619</v>
      </c>
      <c r="F10" s="9">
        <v>467088.3</v>
      </c>
      <c r="G10" s="9">
        <v>516796.3</v>
      </c>
      <c r="H10" s="9">
        <v>471489.3</v>
      </c>
      <c r="I10" s="9">
        <v>475348.3</v>
      </c>
      <c r="J10" s="9">
        <v>461139.20000000001</v>
      </c>
      <c r="K10" s="39">
        <f t="shared" si="0"/>
        <v>-0.03</v>
      </c>
      <c r="L10" s="39">
        <f t="shared" si="1"/>
        <v>0.16300000000000001</v>
      </c>
    </row>
    <row r="11" spans="1:12" s="6" customFormat="1" ht="12" customHeight="1" x14ac:dyDescent="0.2">
      <c r="A11" s="5" t="s">
        <v>71</v>
      </c>
      <c r="B11" s="9">
        <v>423390</v>
      </c>
      <c r="C11" s="9">
        <v>470146</v>
      </c>
      <c r="D11" s="9">
        <v>431473</v>
      </c>
      <c r="E11" s="9">
        <v>405359</v>
      </c>
      <c r="F11" s="9">
        <v>524240.1</v>
      </c>
      <c r="G11" s="9">
        <v>497581.6</v>
      </c>
      <c r="H11" s="9">
        <v>464101.5</v>
      </c>
      <c r="I11" s="9">
        <v>478986.4</v>
      </c>
      <c r="J11" s="9">
        <v>454301.1</v>
      </c>
      <c r="K11" s="39">
        <f t="shared" si="0"/>
        <v>-5.1999999999999998E-2</v>
      </c>
      <c r="L11" s="39">
        <f t="shared" si="1"/>
        <v>0.121</v>
      </c>
    </row>
    <row r="12" spans="1:12" s="6" customFormat="1" ht="12" customHeight="1" x14ac:dyDescent="0.2">
      <c r="A12" s="5" t="s">
        <v>72</v>
      </c>
      <c r="B12" s="9">
        <v>497497</v>
      </c>
      <c r="C12" s="9">
        <v>477632</v>
      </c>
      <c r="D12" s="9">
        <v>479996</v>
      </c>
      <c r="E12" s="9">
        <v>490105</v>
      </c>
      <c r="F12" s="9">
        <v>576215.4</v>
      </c>
      <c r="G12" s="9">
        <v>548805.4</v>
      </c>
      <c r="H12" s="9">
        <v>493091.7</v>
      </c>
      <c r="I12" s="9">
        <v>474971.9</v>
      </c>
      <c r="J12" s="9">
        <v>452479.6</v>
      </c>
      <c r="K12" s="39">
        <f t="shared" si="0"/>
        <v>-4.7E-2</v>
      </c>
      <c r="L12" s="39">
        <f t="shared" si="1"/>
        <v>-7.6999999999999999E-2</v>
      </c>
    </row>
    <row r="13" spans="1:12" s="6" customFormat="1" ht="12" customHeight="1" x14ac:dyDescent="0.2">
      <c r="A13" s="5" t="s">
        <v>73</v>
      </c>
      <c r="B13" s="9">
        <v>405357</v>
      </c>
      <c r="C13" s="9">
        <v>425431</v>
      </c>
      <c r="D13" s="9">
        <v>425938</v>
      </c>
      <c r="E13" s="9">
        <v>409649</v>
      </c>
      <c r="F13" s="9">
        <v>518812</v>
      </c>
      <c r="G13" s="9">
        <v>497059.6</v>
      </c>
      <c r="H13" s="9">
        <v>459692.4</v>
      </c>
      <c r="I13" s="9">
        <v>475736.2</v>
      </c>
      <c r="J13" s="9">
        <v>425886.6</v>
      </c>
      <c r="K13" s="39">
        <f t="shared" si="0"/>
        <v>-0.105</v>
      </c>
      <c r="L13" s="39">
        <f t="shared" si="1"/>
        <v>0.04</v>
      </c>
    </row>
    <row r="14" spans="1:12" s="6" customFormat="1" ht="12" customHeight="1" x14ac:dyDescent="0.2">
      <c r="A14" s="5" t="s">
        <v>74</v>
      </c>
      <c r="B14" s="9">
        <v>405546</v>
      </c>
      <c r="C14" s="9">
        <v>420812</v>
      </c>
      <c r="D14" s="9">
        <v>429274</v>
      </c>
      <c r="E14" s="9">
        <v>411261</v>
      </c>
      <c r="F14" s="9">
        <v>514309.5</v>
      </c>
      <c r="G14" s="9">
        <v>527516.30000000005</v>
      </c>
      <c r="H14" s="9">
        <v>458699.2</v>
      </c>
      <c r="I14" s="9">
        <v>465452.9</v>
      </c>
      <c r="J14" s="9">
        <v>425667.7</v>
      </c>
      <c r="K14" s="39">
        <f t="shared" si="0"/>
        <v>-8.5000000000000006E-2</v>
      </c>
      <c r="L14" s="39">
        <f t="shared" si="1"/>
        <v>3.5000000000000003E-2</v>
      </c>
    </row>
    <row r="15" spans="1:12" s="6" customFormat="1" ht="12" customHeight="1" x14ac:dyDescent="0.2">
      <c r="A15" s="5" t="s">
        <v>75</v>
      </c>
      <c r="B15" s="9">
        <v>431365</v>
      </c>
      <c r="C15" s="9">
        <v>472488</v>
      </c>
      <c r="D15" s="9">
        <v>470715</v>
      </c>
      <c r="E15" s="9">
        <v>412821</v>
      </c>
      <c r="F15" s="9">
        <v>512764</v>
      </c>
      <c r="G15" s="9">
        <v>496842.4</v>
      </c>
      <c r="H15" s="9">
        <v>436753.1</v>
      </c>
      <c r="I15" s="9">
        <v>431687.6</v>
      </c>
      <c r="J15" s="9">
        <v>424451.6</v>
      </c>
      <c r="K15" s="39">
        <f t="shared" si="0"/>
        <v>-1.7000000000000001E-2</v>
      </c>
      <c r="L15" s="39">
        <f t="shared" si="1"/>
        <v>2.8000000000000001E-2</v>
      </c>
    </row>
    <row r="16" spans="1:12" s="6" customFormat="1" ht="12" customHeight="1" x14ac:dyDescent="0.2">
      <c r="A16" s="5" t="s">
        <v>76</v>
      </c>
      <c r="B16" s="9">
        <v>322990</v>
      </c>
      <c r="C16" s="9">
        <v>343442</v>
      </c>
      <c r="D16" s="9">
        <v>353478</v>
      </c>
      <c r="E16" s="9">
        <v>385666</v>
      </c>
      <c r="F16" s="9">
        <v>470222.2</v>
      </c>
      <c r="G16" s="9">
        <v>429711.8</v>
      </c>
      <c r="H16" s="9">
        <v>421737.5</v>
      </c>
      <c r="I16" s="9">
        <v>425506.5</v>
      </c>
      <c r="J16" s="9">
        <v>419478.5</v>
      </c>
      <c r="K16" s="39">
        <f t="shared" si="0"/>
        <v>-1.4E-2</v>
      </c>
      <c r="L16" s="39">
        <f t="shared" si="1"/>
        <v>8.7999999999999995E-2</v>
      </c>
    </row>
    <row r="17" spans="1:12" s="6" customFormat="1" ht="12" customHeight="1" x14ac:dyDescent="0.2">
      <c r="A17" s="5" t="s">
        <v>77</v>
      </c>
      <c r="B17" s="9">
        <v>335647</v>
      </c>
      <c r="C17" s="9">
        <v>340116</v>
      </c>
      <c r="D17" s="9">
        <v>330024</v>
      </c>
      <c r="E17" s="9">
        <v>318393</v>
      </c>
      <c r="F17" s="9">
        <v>397555.6</v>
      </c>
      <c r="G17" s="9">
        <v>427045.4</v>
      </c>
      <c r="H17" s="9">
        <v>389196.4</v>
      </c>
      <c r="I17" s="9">
        <v>394013.9</v>
      </c>
      <c r="J17" s="9">
        <v>389982.4</v>
      </c>
      <c r="K17" s="39">
        <f t="shared" si="0"/>
        <v>-0.01</v>
      </c>
      <c r="L17" s="39">
        <f t="shared" si="1"/>
        <v>0.22500000000000001</v>
      </c>
    </row>
    <row r="18" spans="1:12" s="6" customFormat="1" ht="12" customHeight="1" x14ac:dyDescent="0.2">
      <c r="A18" s="5" t="s">
        <v>78</v>
      </c>
      <c r="B18" s="9">
        <v>374513</v>
      </c>
      <c r="C18" s="9">
        <v>373702</v>
      </c>
      <c r="D18" s="9">
        <v>371788</v>
      </c>
      <c r="E18" s="9">
        <v>395144</v>
      </c>
      <c r="F18" s="9">
        <v>538502.69999999995</v>
      </c>
      <c r="G18" s="9">
        <v>461859.9</v>
      </c>
      <c r="H18" s="9">
        <v>420688.1</v>
      </c>
      <c r="I18" s="9">
        <v>420355</v>
      </c>
      <c r="J18" s="9">
        <v>386174.5</v>
      </c>
      <c r="K18" s="39">
        <f t="shared" si="0"/>
        <v>-8.1000000000000003E-2</v>
      </c>
      <c r="L18" s="39">
        <f t="shared" si="1"/>
        <v>-2.3E-2</v>
      </c>
    </row>
    <row r="19" spans="1:12" s="6" customFormat="1" ht="12" customHeight="1" x14ac:dyDescent="0.2">
      <c r="A19" s="5" t="s">
        <v>79</v>
      </c>
      <c r="B19" s="9">
        <v>356091</v>
      </c>
      <c r="C19" s="9">
        <v>361692</v>
      </c>
      <c r="D19" s="9">
        <v>387298</v>
      </c>
      <c r="E19" s="9">
        <v>393404</v>
      </c>
      <c r="F19" s="9">
        <v>458076.9</v>
      </c>
      <c r="G19" s="9">
        <v>470464.5</v>
      </c>
      <c r="H19" s="9">
        <v>424182.2</v>
      </c>
      <c r="I19" s="9">
        <v>409639.7</v>
      </c>
      <c r="J19" s="9">
        <v>383426.9</v>
      </c>
      <c r="K19" s="39">
        <f t="shared" si="0"/>
        <v>-6.4000000000000001E-2</v>
      </c>
      <c r="L19" s="39">
        <f t="shared" si="1"/>
        <v>-2.5000000000000001E-2</v>
      </c>
    </row>
    <row r="20" spans="1:12" s="6" customFormat="1" ht="12" customHeight="1" x14ac:dyDescent="0.2">
      <c r="A20" s="5" t="s">
        <v>80</v>
      </c>
      <c r="B20" s="9">
        <v>329277</v>
      </c>
      <c r="C20" s="9">
        <v>331176</v>
      </c>
      <c r="D20" s="9">
        <v>370741</v>
      </c>
      <c r="E20" s="9">
        <v>355044</v>
      </c>
      <c r="F20" s="9">
        <v>461813.3</v>
      </c>
      <c r="G20" s="9">
        <v>420316.2</v>
      </c>
      <c r="H20" s="9">
        <v>489889.5</v>
      </c>
      <c r="I20" s="9">
        <v>388864</v>
      </c>
      <c r="J20" s="9">
        <v>375889.6</v>
      </c>
      <c r="K20" s="39">
        <f t="shared" si="0"/>
        <v>-3.3000000000000002E-2</v>
      </c>
      <c r="L20" s="39">
        <f t="shared" si="1"/>
        <v>5.8999999999999997E-2</v>
      </c>
    </row>
    <row r="21" spans="1:12" s="6" customFormat="1" ht="12" customHeight="1" x14ac:dyDescent="0.2">
      <c r="A21" s="5" t="s">
        <v>81</v>
      </c>
      <c r="B21" s="9">
        <v>260997</v>
      </c>
      <c r="C21" s="9">
        <v>291835</v>
      </c>
      <c r="D21" s="9">
        <v>320824</v>
      </c>
      <c r="E21" s="9">
        <v>314285</v>
      </c>
      <c r="F21" s="9">
        <v>408348.3</v>
      </c>
      <c r="G21" s="9">
        <v>413094</v>
      </c>
      <c r="H21" s="9">
        <v>476497.1</v>
      </c>
      <c r="I21" s="9">
        <v>414683.1</v>
      </c>
      <c r="J21" s="9">
        <v>349925</v>
      </c>
      <c r="K21" s="39">
        <f t="shared" si="0"/>
        <v>-0.156</v>
      </c>
      <c r="L21" s="39">
        <f t="shared" si="1"/>
        <v>0.113</v>
      </c>
    </row>
    <row r="22" spans="1:12" s="6" customFormat="1" ht="12" customHeight="1" x14ac:dyDescent="0.2">
      <c r="A22" s="5" t="s">
        <v>82</v>
      </c>
      <c r="B22" s="9">
        <v>402929</v>
      </c>
      <c r="C22" s="9">
        <v>410695</v>
      </c>
      <c r="D22" s="9">
        <v>407809</v>
      </c>
      <c r="E22" s="9">
        <v>403579</v>
      </c>
      <c r="F22" s="9">
        <v>467857.9</v>
      </c>
      <c r="G22" s="9">
        <v>445546</v>
      </c>
      <c r="H22" s="9">
        <v>382249.8</v>
      </c>
      <c r="I22" s="9">
        <v>393729.2</v>
      </c>
      <c r="J22" s="9">
        <v>348060.8</v>
      </c>
      <c r="K22" s="39">
        <f t="shared" si="0"/>
        <v>-0.11600000000000001</v>
      </c>
      <c r="L22" s="39">
        <f t="shared" si="1"/>
        <v>-0.13800000000000001</v>
      </c>
    </row>
    <row r="23" spans="1:12" s="6" customFormat="1" ht="12" customHeight="1" x14ac:dyDescent="0.2">
      <c r="A23" s="5" t="s">
        <v>83</v>
      </c>
      <c r="B23" s="9">
        <v>279238</v>
      </c>
      <c r="C23" s="9">
        <v>306418</v>
      </c>
      <c r="D23" s="9">
        <v>329636</v>
      </c>
      <c r="E23" s="9">
        <v>319632</v>
      </c>
      <c r="F23" s="9">
        <v>389591.6</v>
      </c>
      <c r="G23" s="9">
        <v>399067.9</v>
      </c>
      <c r="H23" s="9">
        <v>352638.8</v>
      </c>
      <c r="I23" s="9">
        <v>359283.9</v>
      </c>
      <c r="J23" s="9">
        <v>347493.1</v>
      </c>
      <c r="K23" s="39">
        <f t="shared" si="0"/>
        <v>-3.3000000000000002E-2</v>
      </c>
      <c r="L23" s="39">
        <f t="shared" si="1"/>
        <v>8.6999999999999994E-2</v>
      </c>
    </row>
    <row r="24" spans="1:12" s="6" customFormat="1" ht="12" customHeight="1" x14ac:dyDescent="0.2">
      <c r="A24" s="5" t="s">
        <v>84</v>
      </c>
      <c r="B24" s="9">
        <v>323177</v>
      </c>
      <c r="C24" s="9">
        <v>299108</v>
      </c>
      <c r="D24" s="9">
        <v>326134</v>
      </c>
      <c r="E24" s="9">
        <v>338574</v>
      </c>
      <c r="F24" s="9">
        <v>445600.2</v>
      </c>
      <c r="G24" s="9">
        <v>359847.9</v>
      </c>
      <c r="H24" s="9">
        <v>325756.09999999998</v>
      </c>
      <c r="I24" s="9">
        <v>332492.2</v>
      </c>
      <c r="J24" s="9">
        <v>321805.8</v>
      </c>
      <c r="K24" s="39">
        <f t="shared" si="0"/>
        <v>-3.2000000000000001E-2</v>
      </c>
      <c r="L24" s="39">
        <f t="shared" si="1"/>
        <v>-0.05</v>
      </c>
    </row>
    <row r="25" spans="1:12" s="6" customFormat="1" ht="12" customHeight="1" x14ac:dyDescent="0.2">
      <c r="A25" s="5" t="s">
        <v>85</v>
      </c>
      <c r="B25" s="9">
        <v>342388</v>
      </c>
      <c r="C25" s="9">
        <v>357059</v>
      </c>
      <c r="D25" s="9">
        <v>380832</v>
      </c>
      <c r="E25" s="9">
        <v>388180</v>
      </c>
      <c r="F25" s="9">
        <v>416320.8</v>
      </c>
      <c r="G25" s="9">
        <v>340188.3</v>
      </c>
      <c r="H25" s="9">
        <v>320846.3</v>
      </c>
      <c r="I25" s="9">
        <v>360815.5</v>
      </c>
      <c r="J25" s="9">
        <v>312073</v>
      </c>
      <c r="K25" s="39">
        <f t="shared" si="0"/>
        <v>-0.13500000000000001</v>
      </c>
      <c r="L25" s="39">
        <f t="shared" si="1"/>
        <v>-0.19600000000000001</v>
      </c>
    </row>
    <row r="26" spans="1:12" s="6" customFormat="1" ht="12" customHeight="1" x14ac:dyDescent="0.2">
      <c r="A26" s="5" t="s">
        <v>86</v>
      </c>
      <c r="B26" s="9">
        <v>217157</v>
      </c>
      <c r="C26" s="9">
        <v>236366</v>
      </c>
      <c r="D26" s="9">
        <v>243149</v>
      </c>
      <c r="E26" s="9">
        <v>258245</v>
      </c>
      <c r="F26" s="9">
        <v>326865.40000000002</v>
      </c>
      <c r="G26" s="9">
        <v>313177.7</v>
      </c>
      <c r="H26" s="9">
        <v>284314.3</v>
      </c>
      <c r="I26" s="9">
        <v>282135.59999999998</v>
      </c>
      <c r="J26" s="9">
        <v>297281.7</v>
      </c>
      <c r="K26" s="39">
        <f t="shared" si="0"/>
        <v>5.3999999999999999E-2</v>
      </c>
      <c r="L26" s="39">
        <f t="shared" si="1"/>
        <v>0.151</v>
      </c>
    </row>
    <row r="27" spans="1:12" s="6" customFormat="1" ht="12" customHeight="1" x14ac:dyDescent="0.2">
      <c r="A27" s="5" t="s">
        <v>87</v>
      </c>
      <c r="B27" s="9">
        <v>215068</v>
      </c>
      <c r="C27" s="9">
        <v>222151</v>
      </c>
      <c r="D27" s="9">
        <v>254229</v>
      </c>
      <c r="E27" s="9">
        <v>241529</v>
      </c>
      <c r="F27" s="9">
        <v>330913.09999999998</v>
      </c>
      <c r="G27" s="9">
        <v>281996.5</v>
      </c>
      <c r="H27" s="9">
        <v>285903.7</v>
      </c>
      <c r="I27" s="9">
        <v>302712.2</v>
      </c>
      <c r="J27" s="9">
        <v>296763.59999999998</v>
      </c>
      <c r="K27" s="39">
        <f t="shared" si="0"/>
        <v>-0.02</v>
      </c>
      <c r="L27" s="39">
        <f t="shared" si="1"/>
        <v>0.22900000000000001</v>
      </c>
    </row>
    <row r="28" spans="1:12" s="6" customFormat="1" ht="12" customHeight="1" x14ac:dyDescent="0.2">
      <c r="A28" s="5" t="s">
        <v>88</v>
      </c>
      <c r="B28" s="9">
        <v>115420</v>
      </c>
      <c r="C28" s="9">
        <v>126221</v>
      </c>
      <c r="D28" s="9">
        <v>162290</v>
      </c>
      <c r="E28" s="9">
        <v>177690</v>
      </c>
      <c r="F28" s="9">
        <v>253999.6</v>
      </c>
      <c r="G28" s="9">
        <v>234879.2</v>
      </c>
      <c r="H28" s="9">
        <v>242772.2</v>
      </c>
      <c r="I28" s="9">
        <v>251840.1</v>
      </c>
      <c r="J28" s="9">
        <v>291983.90000000002</v>
      </c>
      <c r="K28" s="39">
        <f t="shared" si="0"/>
        <v>0.159</v>
      </c>
      <c r="L28" s="39">
        <f t="shared" si="1"/>
        <v>0.64300000000000002</v>
      </c>
    </row>
    <row r="29" spans="1:12" s="6" customFormat="1" ht="12" customHeight="1" x14ac:dyDescent="0.2">
      <c r="A29" s="5" t="s">
        <v>89</v>
      </c>
      <c r="B29" s="9">
        <v>223515</v>
      </c>
      <c r="C29" s="9">
        <v>228142</v>
      </c>
      <c r="D29" s="9">
        <v>247941</v>
      </c>
      <c r="E29" s="9">
        <v>266179</v>
      </c>
      <c r="F29" s="9">
        <v>310368.40000000002</v>
      </c>
      <c r="G29" s="9">
        <v>303111.3</v>
      </c>
      <c r="H29" s="9">
        <v>312104.2</v>
      </c>
      <c r="I29" s="9">
        <v>303255.5</v>
      </c>
      <c r="J29" s="9">
        <v>289807.3</v>
      </c>
      <c r="K29" s="39">
        <f t="shared" si="0"/>
        <v>-4.3999999999999997E-2</v>
      </c>
      <c r="L29" s="39">
        <f t="shared" si="1"/>
        <v>8.8999999999999996E-2</v>
      </c>
    </row>
    <row r="30" spans="1:12" s="6" customFormat="1" ht="12" customHeight="1" x14ac:dyDescent="0.2">
      <c r="A30" s="5" t="s">
        <v>90</v>
      </c>
      <c r="B30" s="9">
        <v>306985</v>
      </c>
      <c r="C30" s="9">
        <v>265546</v>
      </c>
      <c r="D30" s="9">
        <v>260335</v>
      </c>
      <c r="E30" s="9">
        <v>261207</v>
      </c>
      <c r="F30" s="9">
        <v>345732.3</v>
      </c>
      <c r="G30" s="9">
        <v>378861.5</v>
      </c>
      <c r="H30" s="9">
        <v>308884.8</v>
      </c>
      <c r="I30" s="9">
        <v>306840.09999999998</v>
      </c>
      <c r="J30" s="9">
        <v>278139.90000000002</v>
      </c>
      <c r="K30" s="39">
        <f t="shared" si="0"/>
        <v>-9.4E-2</v>
      </c>
      <c r="L30" s="39">
        <f t="shared" si="1"/>
        <v>6.5000000000000002E-2</v>
      </c>
    </row>
    <row r="31" spans="1:12" s="6" customFormat="1" ht="12" customHeight="1" x14ac:dyDescent="0.2">
      <c r="A31" s="5" t="s">
        <v>91</v>
      </c>
      <c r="B31" s="9">
        <v>287651</v>
      </c>
      <c r="C31" s="9">
        <v>277867</v>
      </c>
      <c r="D31" s="9">
        <v>278897</v>
      </c>
      <c r="E31" s="9">
        <v>268026</v>
      </c>
      <c r="F31" s="9">
        <v>294838</v>
      </c>
      <c r="G31" s="9">
        <v>287014.2</v>
      </c>
      <c r="H31" s="9">
        <v>276627.40000000002</v>
      </c>
      <c r="I31" s="9">
        <v>272422.8</v>
      </c>
      <c r="J31" s="9">
        <v>276652.5</v>
      </c>
      <c r="K31" s="39">
        <f t="shared" si="0"/>
        <v>1.6E-2</v>
      </c>
      <c r="L31" s="39">
        <f t="shared" si="1"/>
        <v>3.2000000000000001E-2</v>
      </c>
    </row>
    <row r="32" spans="1:12" s="6" customFormat="1" ht="12" customHeight="1" x14ac:dyDescent="0.2">
      <c r="A32" s="5" t="s">
        <v>92</v>
      </c>
      <c r="B32" s="9">
        <v>245465</v>
      </c>
      <c r="C32" s="9">
        <v>228557</v>
      </c>
      <c r="D32" s="9">
        <v>214174</v>
      </c>
      <c r="E32" s="9">
        <v>247244</v>
      </c>
      <c r="F32" s="9">
        <v>283324.59999999998</v>
      </c>
      <c r="G32" s="9">
        <v>306017.8</v>
      </c>
      <c r="H32" s="9">
        <v>275512</v>
      </c>
      <c r="I32" s="9">
        <v>276814.09999999998</v>
      </c>
      <c r="J32" s="9">
        <v>261724.9</v>
      </c>
      <c r="K32" s="39">
        <f t="shared" si="0"/>
        <v>-5.5E-2</v>
      </c>
      <c r="L32" s="39">
        <f t="shared" si="1"/>
        <v>5.8999999999999997E-2</v>
      </c>
    </row>
    <row r="33" spans="1:12" s="6" customFormat="1" ht="12" customHeight="1" x14ac:dyDescent="0.2">
      <c r="A33" s="5" t="s">
        <v>93</v>
      </c>
      <c r="B33" s="9">
        <v>188266</v>
      </c>
      <c r="C33" s="9">
        <v>184560</v>
      </c>
      <c r="D33" s="9">
        <v>210499</v>
      </c>
      <c r="E33" s="9">
        <v>211985</v>
      </c>
      <c r="F33" s="9">
        <v>212488.1</v>
      </c>
      <c r="G33" s="9">
        <v>230269.8</v>
      </c>
      <c r="H33" s="9">
        <v>326454.8</v>
      </c>
      <c r="I33" s="9">
        <v>210483</v>
      </c>
      <c r="J33" s="9">
        <v>241817.5</v>
      </c>
      <c r="K33" s="39">
        <f t="shared" si="0"/>
        <v>0.14899999999999999</v>
      </c>
      <c r="L33" s="39">
        <f t="shared" si="1"/>
        <v>0.14099999999999999</v>
      </c>
    </row>
    <row r="34" spans="1:12" s="6" customFormat="1" ht="12" customHeight="1" x14ac:dyDescent="0.2">
      <c r="A34" s="5" t="s">
        <v>94</v>
      </c>
      <c r="B34" s="9">
        <v>176712</v>
      </c>
      <c r="C34" s="9">
        <v>169198</v>
      </c>
      <c r="D34" s="9">
        <v>177406</v>
      </c>
      <c r="E34" s="9">
        <v>181472</v>
      </c>
      <c r="F34" s="9">
        <v>224650.3</v>
      </c>
      <c r="G34" s="9">
        <v>251065.4</v>
      </c>
      <c r="H34" s="9">
        <v>229011.4</v>
      </c>
      <c r="I34" s="9">
        <v>244131.3</v>
      </c>
      <c r="J34" s="9">
        <v>236238.5</v>
      </c>
      <c r="K34" s="39">
        <f t="shared" si="0"/>
        <v>-3.2000000000000001E-2</v>
      </c>
      <c r="L34" s="39">
        <f t="shared" si="1"/>
        <v>0.30199999999999999</v>
      </c>
    </row>
    <row r="35" spans="1:12" s="6" customFormat="1" ht="12" customHeight="1" x14ac:dyDescent="0.2">
      <c r="A35" s="5" t="s">
        <v>95</v>
      </c>
      <c r="B35" s="9">
        <v>241195</v>
      </c>
      <c r="C35" s="9">
        <v>217452</v>
      </c>
      <c r="D35" s="9">
        <v>199031</v>
      </c>
      <c r="E35" s="9">
        <v>208495</v>
      </c>
      <c r="F35" s="9">
        <v>253757.7</v>
      </c>
      <c r="G35" s="9">
        <v>258987.1</v>
      </c>
      <c r="H35" s="9">
        <v>233404.1</v>
      </c>
      <c r="I35" s="9">
        <v>244149.9</v>
      </c>
      <c r="J35" s="9">
        <v>227586.2</v>
      </c>
      <c r="K35" s="39">
        <f t="shared" si="0"/>
        <v>-6.8000000000000005E-2</v>
      </c>
      <c r="L35" s="39">
        <f t="shared" si="1"/>
        <v>9.1999999999999998E-2</v>
      </c>
    </row>
    <row r="36" spans="1:12" s="6" customFormat="1" ht="12" customHeight="1" x14ac:dyDescent="0.2">
      <c r="A36" s="5" t="s">
        <v>96</v>
      </c>
      <c r="B36" s="9">
        <v>248538</v>
      </c>
      <c r="C36" s="9">
        <v>252314</v>
      </c>
      <c r="D36" s="9">
        <v>255201</v>
      </c>
      <c r="E36" s="9">
        <v>248850</v>
      </c>
      <c r="F36" s="9">
        <v>303690.3</v>
      </c>
      <c r="G36" s="9">
        <v>293785.8</v>
      </c>
      <c r="H36" s="9">
        <v>249920.7</v>
      </c>
      <c r="I36" s="9">
        <v>251590.39999999999</v>
      </c>
      <c r="J36" s="9">
        <v>226575.1</v>
      </c>
      <c r="K36" s="39">
        <f t="shared" si="0"/>
        <v>-9.9000000000000005E-2</v>
      </c>
      <c r="L36" s="39">
        <f t="shared" si="1"/>
        <v>-0.09</v>
      </c>
    </row>
    <row r="37" spans="1:12" s="6" customFormat="1" ht="12" customHeight="1" x14ac:dyDescent="0.2">
      <c r="A37" s="5" t="s">
        <v>97</v>
      </c>
      <c r="B37" s="9">
        <v>216634</v>
      </c>
      <c r="C37" s="9">
        <v>205917</v>
      </c>
      <c r="D37" s="9">
        <v>217155</v>
      </c>
      <c r="E37" s="9">
        <v>230638</v>
      </c>
      <c r="F37" s="9">
        <v>279503.8</v>
      </c>
      <c r="G37" s="9">
        <v>311649.5</v>
      </c>
      <c r="H37" s="9">
        <v>230866.1</v>
      </c>
      <c r="I37" s="9">
        <v>231754.1</v>
      </c>
      <c r="J37" s="9">
        <v>223916.2</v>
      </c>
      <c r="K37" s="39">
        <f t="shared" si="0"/>
        <v>-3.4000000000000002E-2</v>
      </c>
      <c r="L37" s="39">
        <f t="shared" si="1"/>
        <v>-2.9000000000000001E-2</v>
      </c>
    </row>
    <row r="38" spans="1:12" s="6" customFormat="1" ht="12" customHeight="1" x14ac:dyDescent="0.2">
      <c r="A38" s="5" t="s">
        <v>98</v>
      </c>
      <c r="B38" s="9">
        <v>201044</v>
      </c>
      <c r="C38" s="9">
        <v>200736</v>
      </c>
      <c r="D38" s="9">
        <v>211981</v>
      </c>
      <c r="E38" s="9">
        <v>217002</v>
      </c>
      <c r="F38" s="9">
        <v>270106.59999999998</v>
      </c>
      <c r="G38" s="9">
        <v>230577.8</v>
      </c>
      <c r="H38" s="9">
        <v>238860.5</v>
      </c>
      <c r="I38" s="9">
        <v>265080.8</v>
      </c>
      <c r="J38" s="9">
        <v>215562.9</v>
      </c>
      <c r="K38" s="39">
        <f t="shared" si="0"/>
        <v>-0.187</v>
      </c>
      <c r="L38" s="39">
        <f t="shared" si="1"/>
        <v>-7.0000000000000001E-3</v>
      </c>
    </row>
    <row r="39" spans="1:12" s="6" customFormat="1" ht="12" customHeight="1" x14ac:dyDescent="0.2">
      <c r="A39" s="5" t="s">
        <v>99</v>
      </c>
      <c r="B39" s="9">
        <v>250913</v>
      </c>
      <c r="C39" s="9">
        <v>236522</v>
      </c>
      <c r="D39" s="9">
        <v>227876</v>
      </c>
      <c r="E39" s="9">
        <v>246293</v>
      </c>
      <c r="F39" s="9">
        <v>277624.8</v>
      </c>
      <c r="G39" s="9">
        <v>251277</v>
      </c>
      <c r="H39" s="9">
        <v>226431.5</v>
      </c>
      <c r="I39" s="9">
        <v>257567.1</v>
      </c>
      <c r="J39" s="9">
        <v>215354.1</v>
      </c>
      <c r="K39" s="39">
        <f t="shared" si="0"/>
        <v>-0.16400000000000001</v>
      </c>
      <c r="L39" s="39">
        <f t="shared" si="1"/>
        <v>-0.126</v>
      </c>
    </row>
    <row r="40" spans="1:12" s="6" customFormat="1" ht="12" customHeight="1" x14ac:dyDescent="0.2">
      <c r="A40" s="5" t="s">
        <v>100</v>
      </c>
      <c r="B40" s="9">
        <v>232779</v>
      </c>
      <c r="C40" s="9">
        <v>235393</v>
      </c>
      <c r="D40" s="9">
        <v>235077</v>
      </c>
      <c r="E40" s="9">
        <v>212449</v>
      </c>
      <c r="F40" s="9">
        <v>265828.40000000002</v>
      </c>
      <c r="G40" s="9">
        <v>235981.1</v>
      </c>
      <c r="H40" s="9">
        <v>238121.3</v>
      </c>
      <c r="I40" s="9">
        <v>228808.2</v>
      </c>
      <c r="J40" s="9">
        <v>208928.4</v>
      </c>
      <c r="K40" s="39">
        <f t="shared" si="0"/>
        <v>-8.6999999999999994E-2</v>
      </c>
      <c r="L40" s="39">
        <f t="shared" si="1"/>
        <v>-1.7000000000000001E-2</v>
      </c>
    </row>
    <row r="41" spans="1:12" s="6" customFormat="1" ht="12" customHeight="1" x14ac:dyDescent="0.2">
      <c r="A41" s="5" t="s">
        <v>101</v>
      </c>
      <c r="B41" s="9">
        <v>179603</v>
      </c>
      <c r="C41" s="9">
        <v>177049</v>
      </c>
      <c r="D41" s="9">
        <v>187319</v>
      </c>
      <c r="E41" s="9">
        <v>188105</v>
      </c>
      <c r="F41" s="9">
        <v>235361.5</v>
      </c>
      <c r="G41" s="9">
        <v>216467.9</v>
      </c>
      <c r="H41" s="9">
        <v>182633.3</v>
      </c>
      <c r="I41" s="9">
        <v>187399.1</v>
      </c>
      <c r="J41" s="9">
        <v>207051.3</v>
      </c>
      <c r="K41" s="39">
        <f t="shared" si="0"/>
        <v>0.105</v>
      </c>
      <c r="L41" s="39">
        <f t="shared" si="1"/>
        <v>0.10100000000000001</v>
      </c>
    </row>
    <row r="42" spans="1:12" s="6" customFormat="1" ht="12" customHeight="1" x14ac:dyDescent="0.2">
      <c r="A42" s="5" t="s">
        <v>102</v>
      </c>
      <c r="B42" s="9">
        <v>244723</v>
      </c>
      <c r="C42" s="9">
        <v>249718</v>
      </c>
      <c r="D42" s="9">
        <v>201252</v>
      </c>
      <c r="E42" s="9">
        <v>247409</v>
      </c>
      <c r="F42" s="9">
        <v>317846.7</v>
      </c>
      <c r="G42" s="9">
        <v>292095.2</v>
      </c>
      <c r="H42" s="9">
        <v>282327.5</v>
      </c>
      <c r="I42" s="9">
        <v>252386.4</v>
      </c>
      <c r="J42" s="9">
        <v>206568.5</v>
      </c>
      <c r="K42" s="39">
        <f t="shared" si="0"/>
        <v>-0.182</v>
      </c>
      <c r="L42" s="39">
        <f t="shared" si="1"/>
        <v>-0.16500000000000001</v>
      </c>
    </row>
    <row r="43" spans="1:12" s="6" customFormat="1" ht="12" customHeight="1" x14ac:dyDescent="0.2">
      <c r="A43" s="5" t="s">
        <v>103</v>
      </c>
      <c r="B43" s="9">
        <v>124945</v>
      </c>
      <c r="C43" s="9">
        <v>131210</v>
      </c>
      <c r="D43" s="9">
        <v>137420</v>
      </c>
      <c r="E43" s="9">
        <v>157053</v>
      </c>
      <c r="F43" s="9">
        <v>185091.3</v>
      </c>
      <c r="G43" s="9">
        <v>179887.2</v>
      </c>
      <c r="H43" s="9">
        <v>156861.5</v>
      </c>
      <c r="I43" s="9">
        <v>221386.9</v>
      </c>
      <c r="J43" s="9">
        <v>205302.2</v>
      </c>
      <c r="K43" s="39">
        <f t="shared" si="0"/>
        <v>-7.2999999999999995E-2</v>
      </c>
      <c r="L43" s="39">
        <f t="shared" si="1"/>
        <v>0.307</v>
      </c>
    </row>
    <row r="44" spans="1:12" s="6" customFormat="1" ht="12" customHeight="1" x14ac:dyDescent="0.2">
      <c r="A44" s="5" t="s">
        <v>104</v>
      </c>
      <c r="B44" s="9">
        <v>196955</v>
      </c>
      <c r="C44" s="9">
        <v>184179</v>
      </c>
      <c r="D44" s="9">
        <v>182944</v>
      </c>
      <c r="E44" s="9">
        <v>180987</v>
      </c>
      <c r="F44" s="9">
        <v>233927.5</v>
      </c>
      <c r="G44" s="9">
        <v>228189.4</v>
      </c>
      <c r="H44" s="9">
        <v>191290.5</v>
      </c>
      <c r="I44" s="9">
        <v>204959.2</v>
      </c>
      <c r="J44" s="9">
        <v>199019</v>
      </c>
      <c r="K44" s="39">
        <f t="shared" si="0"/>
        <v>-2.9000000000000001E-2</v>
      </c>
      <c r="L44" s="39">
        <f t="shared" si="1"/>
        <v>0.1</v>
      </c>
    </row>
    <row r="45" spans="1:12" s="6" customFormat="1" ht="12" customHeight="1" x14ac:dyDescent="0.2">
      <c r="A45" s="5" t="s">
        <v>105</v>
      </c>
      <c r="B45" s="9">
        <v>227089</v>
      </c>
      <c r="C45" s="9">
        <v>219814</v>
      </c>
      <c r="D45" s="9">
        <v>248571</v>
      </c>
      <c r="E45" s="9">
        <v>274756</v>
      </c>
      <c r="F45" s="9">
        <v>323754.7</v>
      </c>
      <c r="G45" s="9">
        <v>252754</v>
      </c>
      <c r="H45" s="9">
        <v>239681.6</v>
      </c>
      <c r="I45" s="9">
        <v>232254.1</v>
      </c>
      <c r="J45" s="9">
        <v>198845.5</v>
      </c>
      <c r="K45" s="39">
        <f t="shared" si="0"/>
        <v>-0.14399999999999999</v>
      </c>
      <c r="L45" s="39">
        <f t="shared" si="1"/>
        <v>-0.27600000000000002</v>
      </c>
    </row>
    <row r="46" spans="1:12" s="6" customFormat="1" ht="12" customHeight="1" x14ac:dyDescent="0.2">
      <c r="A46" s="5" t="s">
        <v>106</v>
      </c>
      <c r="B46" s="9">
        <v>182302</v>
      </c>
      <c r="C46" s="9">
        <v>193623</v>
      </c>
      <c r="D46" s="9">
        <v>189330</v>
      </c>
      <c r="E46" s="9">
        <v>176730</v>
      </c>
      <c r="F46" s="9">
        <v>234114.7</v>
      </c>
      <c r="G46" s="9">
        <v>225263.5</v>
      </c>
      <c r="H46" s="9">
        <v>202914.5</v>
      </c>
      <c r="I46" s="9">
        <v>195498.7</v>
      </c>
      <c r="J46" s="9">
        <v>196011</v>
      </c>
      <c r="K46" s="39">
        <f t="shared" si="0"/>
        <v>3.0000000000000001E-3</v>
      </c>
      <c r="L46" s="39">
        <f t="shared" si="1"/>
        <v>0.109</v>
      </c>
    </row>
    <row r="47" spans="1:12" s="6" customFormat="1" ht="12" customHeight="1" x14ac:dyDescent="0.2">
      <c r="A47" s="5" t="s">
        <v>107</v>
      </c>
      <c r="B47" s="9">
        <v>153680</v>
      </c>
      <c r="C47" s="9">
        <v>166875</v>
      </c>
      <c r="D47" s="9">
        <v>164684</v>
      </c>
      <c r="E47" s="9">
        <v>170582</v>
      </c>
      <c r="F47" s="9">
        <v>214485.8</v>
      </c>
      <c r="G47" s="9">
        <v>230179.7</v>
      </c>
      <c r="H47" s="9">
        <v>200067.4</v>
      </c>
      <c r="I47" s="9">
        <v>206309.6</v>
      </c>
      <c r="J47" s="9">
        <v>195127.7</v>
      </c>
      <c r="K47" s="39">
        <f t="shared" si="0"/>
        <v>-5.3999999999999999E-2</v>
      </c>
      <c r="L47" s="39">
        <f t="shared" si="1"/>
        <v>0.14399999999999999</v>
      </c>
    </row>
    <row r="48" spans="1:12" s="6" customFormat="1" ht="12" customHeight="1" x14ac:dyDescent="0.2">
      <c r="A48" s="5" t="s">
        <v>108</v>
      </c>
      <c r="B48" s="9">
        <v>200411</v>
      </c>
      <c r="C48" s="9">
        <v>204715</v>
      </c>
      <c r="D48" s="9">
        <v>208530</v>
      </c>
      <c r="E48" s="9">
        <v>227266</v>
      </c>
      <c r="F48" s="9">
        <v>269091.5</v>
      </c>
      <c r="G48" s="9">
        <v>226029.3</v>
      </c>
      <c r="H48" s="9">
        <v>227341.6</v>
      </c>
      <c r="I48" s="9">
        <v>216258.4</v>
      </c>
      <c r="J48" s="9">
        <v>191489.3</v>
      </c>
      <c r="K48" s="39">
        <f t="shared" si="0"/>
        <v>-0.115</v>
      </c>
      <c r="L48" s="39">
        <f t="shared" si="1"/>
        <v>-0.157</v>
      </c>
    </row>
    <row r="49" spans="1:12" s="6" customFormat="1" ht="12" customHeight="1" x14ac:dyDescent="0.2">
      <c r="A49" s="5" t="s">
        <v>109</v>
      </c>
      <c r="B49" s="9">
        <v>133884</v>
      </c>
      <c r="C49" s="9">
        <v>120883</v>
      </c>
      <c r="D49" s="9">
        <v>135080</v>
      </c>
      <c r="E49" s="9">
        <v>127448</v>
      </c>
      <c r="F49" s="9">
        <v>159424</v>
      </c>
      <c r="G49" s="9">
        <v>163362</v>
      </c>
      <c r="H49" s="9">
        <v>183153.8</v>
      </c>
      <c r="I49" s="9">
        <v>178396.7</v>
      </c>
      <c r="J49" s="9">
        <v>184921.4</v>
      </c>
      <c r="K49" s="39">
        <f t="shared" si="0"/>
        <v>3.6999999999999998E-2</v>
      </c>
      <c r="L49" s="39">
        <f t="shared" si="1"/>
        <v>0.45100000000000001</v>
      </c>
    </row>
    <row r="50" spans="1:12" s="6" customFormat="1" ht="12" customHeight="1" x14ac:dyDescent="0.2">
      <c r="A50" s="5" t="s">
        <v>110</v>
      </c>
      <c r="B50" s="9">
        <v>165015</v>
      </c>
      <c r="C50" s="9">
        <v>161304</v>
      </c>
      <c r="D50" s="9">
        <v>219585</v>
      </c>
      <c r="E50" s="9">
        <v>174431</v>
      </c>
      <c r="F50" s="9">
        <v>210727.9</v>
      </c>
      <c r="G50" s="9">
        <v>197447.3</v>
      </c>
      <c r="H50" s="9">
        <v>183344.6</v>
      </c>
      <c r="I50" s="9">
        <v>180145.5</v>
      </c>
      <c r="J50" s="9">
        <v>184837.2</v>
      </c>
      <c r="K50" s="39">
        <f t="shared" si="0"/>
        <v>2.5999999999999999E-2</v>
      </c>
      <c r="L50" s="39">
        <f t="shared" si="1"/>
        <v>0.06</v>
      </c>
    </row>
    <row r="51" spans="1:12" s="6" customFormat="1" ht="12" customHeight="1" x14ac:dyDescent="0.2">
      <c r="A51" s="5" t="s">
        <v>111</v>
      </c>
      <c r="B51" s="9">
        <v>182228</v>
      </c>
      <c r="C51" s="9">
        <v>193003</v>
      </c>
      <c r="D51" s="9">
        <v>208394</v>
      </c>
      <c r="E51" s="9">
        <v>209434</v>
      </c>
      <c r="F51" s="9">
        <v>223304.2</v>
      </c>
      <c r="G51" s="9">
        <v>216018.6</v>
      </c>
      <c r="H51" s="9">
        <v>202518.9</v>
      </c>
      <c r="I51" s="9">
        <v>202656.7</v>
      </c>
      <c r="J51" s="9">
        <v>179940.7</v>
      </c>
      <c r="K51" s="39">
        <f t="shared" si="0"/>
        <v>-0.112</v>
      </c>
      <c r="L51" s="39">
        <f t="shared" si="1"/>
        <v>-0.14099999999999999</v>
      </c>
    </row>
    <row r="52" spans="1:12" s="6" customFormat="1" ht="12" customHeight="1" x14ac:dyDescent="0.2">
      <c r="A52" s="5" t="s">
        <v>112</v>
      </c>
      <c r="B52" s="9">
        <v>163156</v>
      </c>
      <c r="C52" s="9">
        <v>153430</v>
      </c>
      <c r="D52" s="9">
        <v>154971</v>
      </c>
      <c r="E52" s="9">
        <v>145966</v>
      </c>
      <c r="F52" s="9">
        <v>179052.79999999999</v>
      </c>
      <c r="G52" s="9">
        <v>178660.4</v>
      </c>
      <c r="H52" s="9">
        <v>178301</v>
      </c>
      <c r="I52" s="9">
        <v>172405.6</v>
      </c>
      <c r="J52" s="9">
        <v>167030.1</v>
      </c>
      <c r="K52" s="39">
        <f t="shared" si="0"/>
        <v>-3.1E-2</v>
      </c>
      <c r="L52" s="39">
        <f t="shared" si="1"/>
        <v>0.14399999999999999</v>
      </c>
    </row>
    <row r="53" spans="1:12" s="6" customFormat="1" ht="12" customHeight="1" x14ac:dyDescent="0.2">
      <c r="A53" s="5" t="s">
        <v>113</v>
      </c>
      <c r="B53" s="9">
        <v>130504</v>
      </c>
      <c r="C53" s="9">
        <v>128887</v>
      </c>
      <c r="D53" s="9">
        <v>151509</v>
      </c>
      <c r="E53" s="9">
        <v>160328</v>
      </c>
      <c r="F53" s="9">
        <v>223321.7</v>
      </c>
      <c r="G53" s="9">
        <v>192868.1</v>
      </c>
      <c r="H53" s="9">
        <v>190250.6</v>
      </c>
      <c r="I53" s="9">
        <v>234211.8</v>
      </c>
      <c r="J53" s="9">
        <v>166269.1</v>
      </c>
      <c r="K53" s="39">
        <f t="shared" si="0"/>
        <v>-0.28999999999999998</v>
      </c>
      <c r="L53" s="39">
        <f t="shared" si="1"/>
        <v>3.6999999999999998E-2</v>
      </c>
    </row>
    <row r="54" spans="1:12" s="6" customFormat="1" ht="12" customHeight="1" x14ac:dyDescent="0.2">
      <c r="A54" s="5" t="s">
        <v>114</v>
      </c>
      <c r="B54" s="9">
        <v>180286</v>
      </c>
      <c r="C54" s="9">
        <v>171191</v>
      </c>
      <c r="D54" s="9">
        <v>154340</v>
      </c>
      <c r="E54" s="9">
        <v>167255</v>
      </c>
      <c r="F54" s="9">
        <v>198117.6</v>
      </c>
      <c r="G54" s="9">
        <v>182480.8</v>
      </c>
      <c r="H54" s="9">
        <v>204133.7</v>
      </c>
      <c r="I54" s="9">
        <v>179658</v>
      </c>
      <c r="J54" s="9">
        <v>160902.6</v>
      </c>
      <c r="K54" s="39">
        <f t="shared" si="0"/>
        <v>-0.104</v>
      </c>
      <c r="L54" s="39">
        <f t="shared" si="1"/>
        <v>-3.7999999999999999E-2</v>
      </c>
    </row>
    <row r="55" spans="1:12" s="6" customFormat="1" ht="12" customHeight="1" x14ac:dyDescent="0.2">
      <c r="A55" s="5" t="s">
        <v>115</v>
      </c>
      <c r="B55" s="9">
        <v>129345</v>
      </c>
      <c r="C55" s="9">
        <v>120693</v>
      </c>
      <c r="D55" s="9">
        <v>140830</v>
      </c>
      <c r="E55" s="9">
        <v>140461</v>
      </c>
      <c r="F55" s="9">
        <v>174234.7</v>
      </c>
      <c r="G55" s="9">
        <v>208165.1</v>
      </c>
      <c r="H55" s="9">
        <v>174480.8</v>
      </c>
      <c r="I55" s="9">
        <v>161717</v>
      </c>
      <c r="J55" s="9">
        <v>158251.70000000001</v>
      </c>
      <c r="K55" s="39">
        <f t="shared" si="0"/>
        <v>-2.1000000000000001E-2</v>
      </c>
      <c r="L55" s="39">
        <f t="shared" si="1"/>
        <v>0.127</v>
      </c>
    </row>
    <row r="56" spans="1:12" s="6" customFormat="1" ht="12" customHeight="1" x14ac:dyDescent="0.2">
      <c r="A56" s="5" t="s">
        <v>116</v>
      </c>
      <c r="B56" s="9">
        <v>158560</v>
      </c>
      <c r="C56" s="9">
        <v>166654</v>
      </c>
      <c r="D56" s="9">
        <v>172492</v>
      </c>
      <c r="E56" s="9">
        <v>155800</v>
      </c>
      <c r="F56" s="9">
        <v>175037.6</v>
      </c>
      <c r="G56" s="9">
        <v>186921.1</v>
      </c>
      <c r="H56" s="9">
        <v>160431.70000000001</v>
      </c>
      <c r="I56" s="9">
        <v>153413</v>
      </c>
      <c r="J56" s="9">
        <v>158227.70000000001</v>
      </c>
      <c r="K56" s="39">
        <f t="shared" si="0"/>
        <v>3.1E-2</v>
      </c>
      <c r="L56" s="39">
        <f t="shared" si="1"/>
        <v>1.6E-2</v>
      </c>
    </row>
    <row r="57" spans="1:12" s="6" customFormat="1" ht="12" customHeight="1" x14ac:dyDescent="0.2">
      <c r="A57" s="5" t="s">
        <v>117</v>
      </c>
      <c r="B57" s="9">
        <v>147929</v>
      </c>
      <c r="C57" s="9">
        <v>138873</v>
      </c>
      <c r="D57" s="9">
        <v>128547</v>
      </c>
      <c r="E57" s="9">
        <v>133546</v>
      </c>
      <c r="F57" s="9">
        <v>145093.9</v>
      </c>
      <c r="G57" s="9">
        <v>180336.6</v>
      </c>
      <c r="H57" s="9">
        <v>164567.29999999999</v>
      </c>
      <c r="I57" s="9">
        <v>157953.79999999999</v>
      </c>
      <c r="J57" s="9">
        <v>154570.29999999999</v>
      </c>
      <c r="K57" s="39">
        <f t="shared" si="0"/>
        <v>-2.1000000000000001E-2</v>
      </c>
      <c r="L57" s="39">
        <f t="shared" si="1"/>
        <v>0.157</v>
      </c>
    </row>
    <row r="58" spans="1:12" s="6" customFormat="1" ht="12" customHeight="1" x14ac:dyDescent="0.2">
      <c r="A58" s="5" t="s">
        <v>118</v>
      </c>
      <c r="B58" s="9">
        <v>170879</v>
      </c>
      <c r="C58" s="9">
        <v>173382</v>
      </c>
      <c r="D58" s="9">
        <v>191047</v>
      </c>
      <c r="E58" s="9">
        <v>162625</v>
      </c>
      <c r="F58" s="9">
        <v>193360.1</v>
      </c>
      <c r="G58" s="9">
        <v>187874.2</v>
      </c>
      <c r="H58" s="9">
        <v>172699.2</v>
      </c>
      <c r="I58" s="9">
        <v>167380.79999999999</v>
      </c>
      <c r="J58" s="9">
        <v>144602</v>
      </c>
      <c r="K58" s="39">
        <f t="shared" si="0"/>
        <v>-0.13600000000000001</v>
      </c>
      <c r="L58" s="39">
        <f t="shared" si="1"/>
        <v>-0.111</v>
      </c>
    </row>
    <row r="59" spans="1:12" s="6" customFormat="1" ht="12" customHeight="1" x14ac:dyDescent="0.2">
      <c r="A59" s="5" t="s">
        <v>119</v>
      </c>
      <c r="B59" s="9">
        <v>120745</v>
      </c>
      <c r="C59" s="9">
        <v>117562</v>
      </c>
      <c r="D59" s="9">
        <v>125468</v>
      </c>
      <c r="E59" s="9">
        <v>137497</v>
      </c>
      <c r="F59" s="9">
        <v>201629.7</v>
      </c>
      <c r="G59" s="9">
        <v>198204.1</v>
      </c>
      <c r="H59" s="9">
        <v>164722.20000000001</v>
      </c>
      <c r="I59" s="9">
        <v>155231.1</v>
      </c>
      <c r="J59" s="9">
        <v>143878.1</v>
      </c>
      <c r="K59" s="39">
        <f t="shared" si="0"/>
        <v>-7.2999999999999995E-2</v>
      </c>
      <c r="L59" s="39">
        <f t="shared" si="1"/>
        <v>4.5999999999999999E-2</v>
      </c>
    </row>
    <row r="60" spans="1:12" s="6" customFormat="1" ht="12" customHeight="1" x14ac:dyDescent="0.2">
      <c r="A60" s="5" t="s">
        <v>120</v>
      </c>
      <c r="B60" s="9">
        <v>80785</v>
      </c>
      <c r="C60" s="9">
        <v>81908</v>
      </c>
      <c r="D60" s="9">
        <v>91094</v>
      </c>
      <c r="E60" s="9">
        <v>106268</v>
      </c>
      <c r="F60" s="9">
        <v>150743.70000000001</v>
      </c>
      <c r="G60" s="9">
        <v>119895.2</v>
      </c>
      <c r="H60" s="9">
        <v>133617.4</v>
      </c>
      <c r="I60" s="9">
        <v>162980.70000000001</v>
      </c>
      <c r="J60" s="9">
        <v>143199.5</v>
      </c>
      <c r="K60" s="39">
        <f t="shared" si="0"/>
        <v>-0.121</v>
      </c>
      <c r="L60" s="39">
        <f t="shared" si="1"/>
        <v>0.34799999999999998</v>
      </c>
    </row>
    <row r="61" spans="1:12" s="6" customFormat="1" ht="12" customHeight="1" x14ac:dyDescent="0.2">
      <c r="A61" s="5" t="s">
        <v>121</v>
      </c>
      <c r="B61" s="9">
        <v>184443</v>
      </c>
      <c r="C61" s="9">
        <v>176272</v>
      </c>
      <c r="D61" s="9">
        <v>198445</v>
      </c>
      <c r="E61" s="9">
        <v>174679</v>
      </c>
      <c r="F61" s="9">
        <v>236710.7</v>
      </c>
      <c r="G61" s="9">
        <v>196634.4</v>
      </c>
      <c r="H61" s="9">
        <v>161253</v>
      </c>
      <c r="I61" s="9">
        <v>159469.5</v>
      </c>
      <c r="J61" s="9">
        <v>142958.39999999999</v>
      </c>
      <c r="K61" s="39">
        <f t="shared" si="0"/>
        <v>-0.104</v>
      </c>
      <c r="L61" s="39">
        <f t="shared" si="1"/>
        <v>-0.182</v>
      </c>
    </row>
    <row r="62" spans="1:12" s="6" customFormat="1" ht="12" customHeight="1" x14ac:dyDescent="0.2">
      <c r="A62" s="5" t="s">
        <v>122</v>
      </c>
      <c r="B62" s="9">
        <v>120150</v>
      </c>
      <c r="C62" s="9">
        <v>108237</v>
      </c>
      <c r="D62" s="9">
        <v>121898</v>
      </c>
      <c r="E62" s="9">
        <v>124277</v>
      </c>
      <c r="F62" s="9">
        <v>155931.79999999999</v>
      </c>
      <c r="G62" s="9">
        <v>173125</v>
      </c>
      <c r="H62" s="9">
        <v>160673.20000000001</v>
      </c>
      <c r="I62" s="9">
        <v>145670.39999999999</v>
      </c>
      <c r="J62" s="9">
        <v>139010.6</v>
      </c>
      <c r="K62" s="39">
        <f t="shared" si="0"/>
        <v>-4.5999999999999999E-2</v>
      </c>
      <c r="L62" s="39">
        <f t="shared" si="1"/>
        <v>0.11899999999999999</v>
      </c>
    </row>
    <row r="63" spans="1:12" s="6" customFormat="1" ht="12" customHeight="1" x14ac:dyDescent="0.2">
      <c r="A63" s="5" t="s">
        <v>123</v>
      </c>
      <c r="B63" s="9">
        <v>77542</v>
      </c>
      <c r="C63" s="9">
        <v>94733</v>
      </c>
      <c r="D63" s="9">
        <v>103781</v>
      </c>
      <c r="E63" s="9">
        <v>98292</v>
      </c>
      <c r="F63" s="9">
        <v>118848.4</v>
      </c>
      <c r="G63" s="9">
        <v>132144.70000000001</v>
      </c>
      <c r="H63" s="9">
        <v>125051.4</v>
      </c>
      <c r="I63" s="9">
        <v>114130.7</v>
      </c>
      <c r="J63" s="9">
        <v>138423.1</v>
      </c>
      <c r="K63" s="39">
        <f t="shared" si="0"/>
        <v>0.21299999999999999</v>
      </c>
      <c r="L63" s="39">
        <f t="shared" si="1"/>
        <v>0.40799999999999997</v>
      </c>
    </row>
    <row r="64" spans="1:12" s="6" customFormat="1" ht="12" customHeight="1" x14ac:dyDescent="0.2">
      <c r="A64" s="5" t="s">
        <v>124</v>
      </c>
      <c r="B64" s="9">
        <v>90511</v>
      </c>
      <c r="C64" s="9">
        <v>64114</v>
      </c>
      <c r="D64" s="9">
        <v>87113</v>
      </c>
      <c r="E64" s="9">
        <v>87547</v>
      </c>
      <c r="F64" s="9">
        <v>157409.60000000001</v>
      </c>
      <c r="G64" s="9">
        <v>115789</v>
      </c>
      <c r="H64" s="9">
        <v>135474.9</v>
      </c>
      <c r="I64" s="9">
        <v>120282.4</v>
      </c>
      <c r="J64" s="9">
        <v>130793</v>
      </c>
      <c r="K64" s="39">
        <f t="shared" si="0"/>
        <v>8.6999999999999994E-2</v>
      </c>
      <c r="L64" s="39">
        <f t="shared" si="1"/>
        <v>0.49399999999999999</v>
      </c>
    </row>
    <row r="65" spans="1:12" s="6" customFormat="1" ht="12" customHeight="1" x14ac:dyDescent="0.2">
      <c r="A65" s="5" t="s">
        <v>125</v>
      </c>
      <c r="B65" s="9">
        <v>157292</v>
      </c>
      <c r="C65" s="9">
        <v>165883</v>
      </c>
      <c r="D65" s="9">
        <v>168188</v>
      </c>
      <c r="E65" s="9">
        <v>151824</v>
      </c>
      <c r="F65" s="9">
        <v>185222.6</v>
      </c>
      <c r="G65" s="9">
        <v>197772.3</v>
      </c>
      <c r="H65" s="9">
        <v>154100.6</v>
      </c>
      <c r="I65" s="9">
        <v>151889.9</v>
      </c>
      <c r="J65" s="9">
        <v>128550.2</v>
      </c>
      <c r="K65" s="39">
        <f t="shared" si="0"/>
        <v>-0.154</v>
      </c>
      <c r="L65" s="39">
        <f t="shared" si="1"/>
        <v>-0.153</v>
      </c>
    </row>
    <row r="66" spans="1:12" s="6" customFormat="1" ht="12" customHeight="1" x14ac:dyDescent="0.2">
      <c r="A66" s="5" t="s">
        <v>126</v>
      </c>
      <c r="B66" s="9">
        <v>109214</v>
      </c>
      <c r="C66" s="9">
        <v>116834</v>
      </c>
      <c r="D66" s="9">
        <v>107472</v>
      </c>
      <c r="E66" s="9">
        <v>123139</v>
      </c>
      <c r="F66" s="9">
        <v>156423.20000000001</v>
      </c>
      <c r="G66" s="9">
        <v>142607.1</v>
      </c>
      <c r="H66" s="9">
        <v>130310.39999999999</v>
      </c>
      <c r="I66" s="9">
        <v>142303.29999999999</v>
      </c>
      <c r="J66" s="9">
        <v>123187.3</v>
      </c>
      <c r="K66" s="39">
        <f t="shared" si="0"/>
        <v>-0.13400000000000001</v>
      </c>
      <c r="L66" s="39">
        <f t="shared" si="1"/>
        <v>0</v>
      </c>
    </row>
    <row r="67" spans="1:12" s="6" customFormat="1" ht="12" customHeight="1" x14ac:dyDescent="0.2">
      <c r="A67" s="5" t="s">
        <v>127</v>
      </c>
      <c r="B67" s="9">
        <v>127498</v>
      </c>
      <c r="C67" s="9">
        <v>120515</v>
      </c>
      <c r="D67" s="9">
        <v>113251</v>
      </c>
      <c r="E67" s="9">
        <v>112516</v>
      </c>
      <c r="F67" s="9">
        <v>162186.29999999999</v>
      </c>
      <c r="G67" s="9">
        <v>128067.4</v>
      </c>
      <c r="H67" s="9">
        <v>123891.7</v>
      </c>
      <c r="I67" s="9">
        <v>121725.4</v>
      </c>
      <c r="J67" s="9">
        <v>119365</v>
      </c>
      <c r="K67" s="39">
        <f t="shared" si="0"/>
        <v>-1.9E-2</v>
      </c>
      <c r="L67" s="39">
        <f t="shared" si="1"/>
        <v>6.0999999999999999E-2</v>
      </c>
    </row>
    <row r="68" spans="1:12" s="6" customFormat="1" ht="12" customHeight="1" x14ac:dyDescent="0.2">
      <c r="A68" s="5" t="s">
        <v>128</v>
      </c>
      <c r="B68" s="9">
        <v>130329</v>
      </c>
      <c r="C68" s="9">
        <v>117026</v>
      </c>
      <c r="D68" s="9">
        <v>119892</v>
      </c>
      <c r="E68" s="9">
        <v>117959</v>
      </c>
      <c r="F68" s="9">
        <v>155535.6</v>
      </c>
      <c r="G68" s="9">
        <v>131876.20000000001</v>
      </c>
      <c r="H68" s="9">
        <v>122978.8</v>
      </c>
      <c r="I68" s="9">
        <v>116272</v>
      </c>
      <c r="J68" s="9">
        <v>110221.4</v>
      </c>
      <c r="K68" s="39">
        <f t="shared" ref="K68:K107" si="2">(J68-I68)/I68</f>
        <v>-5.1999999999999998E-2</v>
      </c>
      <c r="L68" s="39">
        <f t="shared" ref="L68:L107" si="3">(J68-E68)/E68</f>
        <v>-6.6000000000000003E-2</v>
      </c>
    </row>
    <row r="69" spans="1:12" s="6" customFormat="1" ht="12" customHeight="1" x14ac:dyDescent="0.2">
      <c r="A69" s="5" t="s">
        <v>129</v>
      </c>
      <c r="B69" s="9">
        <v>108377</v>
      </c>
      <c r="C69" s="9">
        <v>104298</v>
      </c>
      <c r="D69" s="9">
        <v>97622</v>
      </c>
      <c r="E69" s="9">
        <v>94659</v>
      </c>
      <c r="F69" s="9">
        <v>112725.9</v>
      </c>
      <c r="G69" s="9">
        <v>108700.9</v>
      </c>
      <c r="H69" s="9">
        <v>104657.3</v>
      </c>
      <c r="I69" s="9">
        <v>100518.39999999999</v>
      </c>
      <c r="J69" s="9">
        <v>107107.1</v>
      </c>
      <c r="K69" s="39">
        <f t="shared" si="2"/>
        <v>6.6000000000000003E-2</v>
      </c>
      <c r="L69" s="39">
        <f t="shared" si="3"/>
        <v>0.13200000000000001</v>
      </c>
    </row>
    <row r="70" spans="1:12" s="6" customFormat="1" ht="12" customHeight="1" x14ac:dyDescent="0.2">
      <c r="A70" s="5" t="s">
        <v>130</v>
      </c>
      <c r="B70" s="9">
        <v>107558</v>
      </c>
      <c r="C70" s="9">
        <v>112212</v>
      </c>
      <c r="D70" s="9">
        <v>111351</v>
      </c>
      <c r="E70" s="9">
        <v>115885</v>
      </c>
      <c r="F70" s="9">
        <v>140735.29999999999</v>
      </c>
      <c r="G70" s="9">
        <v>153074.5</v>
      </c>
      <c r="H70" s="9">
        <v>122284.2</v>
      </c>
      <c r="I70" s="9">
        <v>114861.8</v>
      </c>
      <c r="J70" s="9">
        <v>104465</v>
      </c>
      <c r="K70" s="39">
        <f t="shared" si="2"/>
        <v>-9.0999999999999998E-2</v>
      </c>
      <c r="L70" s="39">
        <f t="shared" si="3"/>
        <v>-9.9000000000000005E-2</v>
      </c>
    </row>
    <row r="71" spans="1:12" s="6" customFormat="1" ht="12" customHeight="1" x14ac:dyDescent="0.2">
      <c r="A71" s="5" t="s">
        <v>131</v>
      </c>
      <c r="B71" s="9">
        <v>78489</v>
      </c>
      <c r="C71" s="9">
        <v>86469</v>
      </c>
      <c r="D71" s="9">
        <v>83024</v>
      </c>
      <c r="E71" s="9">
        <v>88591</v>
      </c>
      <c r="F71" s="9">
        <v>106082.8</v>
      </c>
      <c r="G71" s="9">
        <v>113786</v>
      </c>
      <c r="H71" s="9">
        <v>111820.6</v>
      </c>
      <c r="I71" s="9">
        <v>109172.3</v>
      </c>
      <c r="J71" s="9">
        <v>102750.2</v>
      </c>
      <c r="K71" s="39">
        <f t="shared" si="2"/>
        <v>-5.8999999999999997E-2</v>
      </c>
      <c r="L71" s="39">
        <f t="shared" si="3"/>
        <v>0.16</v>
      </c>
    </row>
    <row r="72" spans="1:12" s="6" customFormat="1" ht="12" customHeight="1" x14ac:dyDescent="0.2">
      <c r="A72" s="5" t="s">
        <v>132</v>
      </c>
      <c r="B72" s="9">
        <v>101366</v>
      </c>
      <c r="C72" s="9">
        <v>96747</v>
      </c>
      <c r="D72" s="9">
        <v>99116</v>
      </c>
      <c r="E72" s="9">
        <v>97316</v>
      </c>
      <c r="F72" s="9">
        <v>125121.60000000001</v>
      </c>
      <c r="G72" s="9">
        <v>116691.2</v>
      </c>
      <c r="H72" s="9">
        <v>98036.800000000003</v>
      </c>
      <c r="I72" s="9">
        <v>94755.8</v>
      </c>
      <c r="J72" s="9">
        <v>101874.6</v>
      </c>
      <c r="K72" s="39">
        <f t="shared" si="2"/>
        <v>7.4999999999999997E-2</v>
      </c>
      <c r="L72" s="39">
        <f t="shared" si="3"/>
        <v>4.7E-2</v>
      </c>
    </row>
    <row r="73" spans="1:12" s="6" customFormat="1" ht="12" customHeight="1" x14ac:dyDescent="0.2">
      <c r="A73" s="5" t="s">
        <v>133</v>
      </c>
      <c r="B73" s="9">
        <v>94498</v>
      </c>
      <c r="C73" s="9">
        <v>95950</v>
      </c>
      <c r="D73" s="9">
        <v>97229</v>
      </c>
      <c r="E73" s="9">
        <v>101953</v>
      </c>
      <c r="F73" s="9">
        <v>143966.29999999999</v>
      </c>
      <c r="G73" s="9">
        <v>109577.60000000001</v>
      </c>
      <c r="H73" s="9">
        <v>123461.1</v>
      </c>
      <c r="I73" s="9">
        <v>101474.6</v>
      </c>
      <c r="J73" s="9">
        <v>98186.1</v>
      </c>
      <c r="K73" s="39">
        <f t="shared" si="2"/>
        <v>-3.2000000000000001E-2</v>
      </c>
      <c r="L73" s="39">
        <f t="shared" si="3"/>
        <v>-3.6999999999999998E-2</v>
      </c>
    </row>
    <row r="74" spans="1:12" s="6" customFormat="1" ht="12" customHeight="1" x14ac:dyDescent="0.2">
      <c r="A74" s="5" t="s">
        <v>134</v>
      </c>
      <c r="B74" s="9">
        <v>65368</v>
      </c>
      <c r="C74" s="9">
        <v>59343</v>
      </c>
      <c r="D74" s="9">
        <v>70712</v>
      </c>
      <c r="E74" s="9">
        <v>71949</v>
      </c>
      <c r="F74" s="9">
        <v>102181.4</v>
      </c>
      <c r="G74" s="9">
        <v>101691</v>
      </c>
      <c r="H74" s="9">
        <v>107762.3</v>
      </c>
      <c r="I74" s="9">
        <v>105363.8</v>
      </c>
      <c r="J74" s="9">
        <v>97837.1</v>
      </c>
      <c r="K74" s="39">
        <f t="shared" si="2"/>
        <v>-7.0999999999999994E-2</v>
      </c>
      <c r="L74" s="39">
        <f t="shared" si="3"/>
        <v>0.36</v>
      </c>
    </row>
    <row r="75" spans="1:12" s="6" customFormat="1" ht="12" customHeight="1" x14ac:dyDescent="0.2">
      <c r="A75" s="5" t="s">
        <v>135</v>
      </c>
      <c r="B75" s="9">
        <v>112792</v>
      </c>
      <c r="C75" s="9">
        <v>109717</v>
      </c>
      <c r="D75" s="9">
        <v>102501</v>
      </c>
      <c r="E75" s="9">
        <v>105821</v>
      </c>
      <c r="F75" s="9">
        <v>120588.5</v>
      </c>
      <c r="G75" s="9">
        <v>117226.9</v>
      </c>
      <c r="H75" s="9">
        <v>105945.60000000001</v>
      </c>
      <c r="I75" s="9">
        <v>98796.7</v>
      </c>
      <c r="J75" s="9">
        <v>97523.199999999997</v>
      </c>
      <c r="K75" s="39">
        <f t="shared" si="2"/>
        <v>-1.2999999999999999E-2</v>
      </c>
      <c r="L75" s="39">
        <f t="shared" si="3"/>
        <v>-7.8E-2</v>
      </c>
    </row>
    <row r="76" spans="1:12" s="6" customFormat="1" ht="12" customHeight="1" x14ac:dyDescent="0.2">
      <c r="A76" s="5" t="s">
        <v>136</v>
      </c>
      <c r="B76" s="9">
        <v>88173</v>
      </c>
      <c r="C76" s="9">
        <v>90876</v>
      </c>
      <c r="D76" s="9">
        <v>106404</v>
      </c>
      <c r="E76" s="9">
        <v>106754</v>
      </c>
      <c r="F76" s="9">
        <v>139025.20000000001</v>
      </c>
      <c r="G76" s="9">
        <v>144854.6</v>
      </c>
      <c r="H76" s="9">
        <v>121081.1</v>
      </c>
      <c r="I76" s="9">
        <v>122938.7</v>
      </c>
      <c r="J76" s="9">
        <v>95766.7</v>
      </c>
      <c r="K76" s="39">
        <f t="shared" si="2"/>
        <v>-0.221</v>
      </c>
      <c r="L76" s="39">
        <f t="shared" si="3"/>
        <v>-0.10299999999999999</v>
      </c>
    </row>
    <row r="77" spans="1:12" s="6" customFormat="1" ht="12" customHeight="1" x14ac:dyDescent="0.2">
      <c r="A77" s="5" t="s">
        <v>137</v>
      </c>
      <c r="B77" s="9">
        <v>97943</v>
      </c>
      <c r="C77" s="9">
        <v>98461</v>
      </c>
      <c r="D77" s="9">
        <v>107717</v>
      </c>
      <c r="E77" s="9">
        <v>95604</v>
      </c>
      <c r="F77" s="9">
        <v>140660.1</v>
      </c>
      <c r="G77" s="9">
        <v>123041.5</v>
      </c>
      <c r="H77" s="9">
        <v>104026.7</v>
      </c>
      <c r="I77" s="9">
        <v>97480.1</v>
      </c>
      <c r="J77" s="9">
        <v>91114.1</v>
      </c>
      <c r="K77" s="39">
        <f t="shared" si="2"/>
        <v>-6.5000000000000002E-2</v>
      </c>
      <c r="L77" s="39">
        <f t="shared" si="3"/>
        <v>-4.7E-2</v>
      </c>
    </row>
    <row r="78" spans="1:12" s="6" customFormat="1" ht="12" customHeight="1" x14ac:dyDescent="0.2">
      <c r="A78" s="5" t="s">
        <v>138</v>
      </c>
      <c r="B78" s="9">
        <v>767</v>
      </c>
      <c r="C78" s="9">
        <v>51</v>
      </c>
      <c r="D78" s="9">
        <v>9190</v>
      </c>
      <c r="E78" s="9">
        <v>38817</v>
      </c>
      <c r="F78" s="9">
        <v>97018.4</v>
      </c>
      <c r="G78" s="9">
        <v>48812.1</v>
      </c>
      <c r="H78" s="9">
        <v>75582.899999999994</v>
      </c>
      <c r="I78" s="9">
        <v>85972.800000000003</v>
      </c>
      <c r="J78" s="9">
        <v>90425</v>
      </c>
      <c r="K78" s="39">
        <f t="shared" si="2"/>
        <v>5.1999999999999998E-2</v>
      </c>
      <c r="L78" s="39">
        <f t="shared" si="3"/>
        <v>1.33</v>
      </c>
    </row>
    <row r="79" spans="1:12" s="6" customFormat="1" ht="12" customHeight="1" x14ac:dyDescent="0.2">
      <c r="A79" s="5" t="s">
        <v>139</v>
      </c>
      <c r="B79" s="9">
        <v>77184</v>
      </c>
      <c r="C79" s="9">
        <v>88722</v>
      </c>
      <c r="D79" s="9">
        <v>92839</v>
      </c>
      <c r="E79" s="9">
        <v>90641</v>
      </c>
      <c r="F79" s="9">
        <v>118297.4</v>
      </c>
      <c r="G79" s="9">
        <v>111234.2</v>
      </c>
      <c r="H79" s="9">
        <v>100395.1</v>
      </c>
      <c r="I79" s="9">
        <v>95063.6</v>
      </c>
      <c r="J79" s="9">
        <v>89596.7</v>
      </c>
      <c r="K79" s="39">
        <f t="shared" si="2"/>
        <v>-5.8000000000000003E-2</v>
      </c>
      <c r="L79" s="39">
        <f t="shared" si="3"/>
        <v>-1.2E-2</v>
      </c>
    </row>
    <row r="80" spans="1:12" s="6" customFormat="1" ht="12" customHeight="1" x14ac:dyDescent="0.2">
      <c r="A80" s="5" t="s">
        <v>140</v>
      </c>
      <c r="B80" s="9">
        <v>84585</v>
      </c>
      <c r="C80" s="9">
        <v>85983</v>
      </c>
      <c r="D80" s="9">
        <v>96972</v>
      </c>
      <c r="E80" s="9">
        <v>93921</v>
      </c>
      <c r="F80" s="9">
        <v>104921.1</v>
      </c>
      <c r="G80" s="9">
        <v>105207.3</v>
      </c>
      <c r="H80" s="9">
        <v>92550.8</v>
      </c>
      <c r="I80" s="9">
        <v>100725.7</v>
      </c>
      <c r="J80" s="9">
        <v>89429</v>
      </c>
      <c r="K80" s="39">
        <f t="shared" si="2"/>
        <v>-0.112</v>
      </c>
      <c r="L80" s="39">
        <f t="shared" si="3"/>
        <v>-4.8000000000000001E-2</v>
      </c>
    </row>
    <row r="81" spans="1:12" s="6" customFormat="1" ht="12" customHeight="1" x14ac:dyDescent="0.2">
      <c r="A81" s="5" t="s">
        <v>141</v>
      </c>
      <c r="B81" s="9">
        <v>70856</v>
      </c>
      <c r="C81" s="9">
        <v>57675</v>
      </c>
      <c r="D81" s="9">
        <v>77659</v>
      </c>
      <c r="E81" s="9">
        <v>85674</v>
      </c>
      <c r="F81" s="9">
        <v>108242.7</v>
      </c>
      <c r="G81" s="9">
        <v>87709.6</v>
      </c>
      <c r="H81" s="9">
        <v>69697.399999999994</v>
      </c>
      <c r="I81" s="9">
        <v>97782.7</v>
      </c>
      <c r="J81" s="9">
        <v>88054.1</v>
      </c>
      <c r="K81" s="39">
        <f t="shared" si="2"/>
        <v>-9.9000000000000005E-2</v>
      </c>
      <c r="L81" s="39">
        <f t="shared" si="3"/>
        <v>2.8000000000000001E-2</v>
      </c>
    </row>
    <row r="82" spans="1:12" s="6" customFormat="1" ht="12" customHeight="1" x14ac:dyDescent="0.2">
      <c r="A82" s="5" t="s">
        <v>142</v>
      </c>
      <c r="B82" s="9">
        <v>79202</v>
      </c>
      <c r="C82" s="9">
        <v>69061</v>
      </c>
      <c r="D82" s="9">
        <v>76621</v>
      </c>
      <c r="E82" s="9">
        <v>85561</v>
      </c>
      <c r="F82" s="9">
        <v>100685.9</v>
      </c>
      <c r="G82" s="9">
        <v>100189.1</v>
      </c>
      <c r="H82" s="9">
        <v>90393.7</v>
      </c>
      <c r="I82" s="9">
        <v>87036.6</v>
      </c>
      <c r="J82" s="9">
        <v>87438.3</v>
      </c>
      <c r="K82" s="39">
        <f t="shared" si="2"/>
        <v>5.0000000000000001E-3</v>
      </c>
      <c r="L82" s="39">
        <f t="shared" si="3"/>
        <v>2.1999999999999999E-2</v>
      </c>
    </row>
    <row r="83" spans="1:12" s="6" customFormat="1" ht="12" customHeight="1" x14ac:dyDescent="0.2">
      <c r="A83" s="5" t="s">
        <v>143</v>
      </c>
      <c r="B83" s="9">
        <v>97553</v>
      </c>
      <c r="C83" s="9">
        <v>94042</v>
      </c>
      <c r="D83" s="9">
        <v>88990</v>
      </c>
      <c r="E83" s="9">
        <v>91272</v>
      </c>
      <c r="F83" s="9">
        <v>109351.1</v>
      </c>
      <c r="G83" s="9">
        <v>103577.9</v>
      </c>
      <c r="H83" s="9">
        <v>91489.8</v>
      </c>
      <c r="I83" s="9">
        <v>88972.4</v>
      </c>
      <c r="J83" s="9">
        <v>85834.1</v>
      </c>
      <c r="K83" s="39">
        <f t="shared" si="2"/>
        <v>-3.5000000000000003E-2</v>
      </c>
      <c r="L83" s="39">
        <f t="shared" si="3"/>
        <v>-0.06</v>
      </c>
    </row>
    <row r="84" spans="1:12" s="6" customFormat="1" ht="12" customHeight="1" x14ac:dyDescent="0.2">
      <c r="A84" s="5" t="s">
        <v>144</v>
      </c>
      <c r="B84" s="9">
        <v>70708</v>
      </c>
      <c r="C84" s="9">
        <v>79832</v>
      </c>
      <c r="D84" s="9">
        <v>78716</v>
      </c>
      <c r="E84" s="9">
        <v>83321</v>
      </c>
      <c r="F84" s="9">
        <v>112648.7</v>
      </c>
      <c r="G84" s="9">
        <v>133580.6</v>
      </c>
      <c r="H84" s="9">
        <v>85316.5</v>
      </c>
      <c r="I84" s="9">
        <v>87942.399999999994</v>
      </c>
      <c r="J84" s="9">
        <v>85749.1</v>
      </c>
      <c r="K84" s="39">
        <f t="shared" si="2"/>
        <v>-2.5000000000000001E-2</v>
      </c>
      <c r="L84" s="39">
        <f t="shared" si="3"/>
        <v>2.9000000000000001E-2</v>
      </c>
    </row>
    <row r="85" spans="1:12" s="6" customFormat="1" ht="12" customHeight="1" x14ac:dyDescent="0.2">
      <c r="A85" s="5" t="s">
        <v>145</v>
      </c>
      <c r="B85" s="9">
        <v>83180</v>
      </c>
      <c r="C85" s="9">
        <v>82657</v>
      </c>
      <c r="D85" s="9">
        <v>75229</v>
      </c>
      <c r="E85" s="9">
        <v>86132</v>
      </c>
      <c r="F85" s="9">
        <v>97227.8</v>
      </c>
      <c r="G85" s="9">
        <v>108977.7</v>
      </c>
      <c r="H85" s="9">
        <v>96243.8</v>
      </c>
      <c r="I85" s="9">
        <v>89672.6</v>
      </c>
      <c r="J85" s="9">
        <v>84637.6</v>
      </c>
      <c r="K85" s="39">
        <f t="shared" si="2"/>
        <v>-5.6000000000000001E-2</v>
      </c>
      <c r="L85" s="39">
        <f t="shared" si="3"/>
        <v>-1.7000000000000001E-2</v>
      </c>
    </row>
    <row r="86" spans="1:12" s="6" customFormat="1" ht="12" customHeight="1" x14ac:dyDescent="0.2">
      <c r="A86" s="5" t="s">
        <v>146</v>
      </c>
      <c r="B86" s="9">
        <v>100150</v>
      </c>
      <c r="C86" s="9">
        <v>99200</v>
      </c>
      <c r="D86" s="9">
        <v>98144</v>
      </c>
      <c r="E86" s="9">
        <v>100537</v>
      </c>
      <c r="F86" s="9">
        <v>125690.2</v>
      </c>
      <c r="G86" s="9">
        <v>131890.4</v>
      </c>
      <c r="H86" s="9">
        <v>93329.4</v>
      </c>
      <c r="I86" s="9">
        <v>82598</v>
      </c>
      <c r="J86" s="9">
        <v>84446.3</v>
      </c>
      <c r="K86" s="39">
        <f t="shared" si="2"/>
        <v>2.1999999999999999E-2</v>
      </c>
      <c r="L86" s="39">
        <f t="shared" si="3"/>
        <v>-0.16</v>
      </c>
    </row>
    <row r="87" spans="1:12" s="6" customFormat="1" ht="12" customHeight="1" x14ac:dyDescent="0.2">
      <c r="A87" s="5" t="s">
        <v>147</v>
      </c>
      <c r="B87" s="9">
        <v>67049</v>
      </c>
      <c r="C87" s="9">
        <v>89539</v>
      </c>
      <c r="D87" s="9">
        <v>79336</v>
      </c>
      <c r="E87" s="9">
        <v>75607</v>
      </c>
      <c r="F87" s="9">
        <v>104137</v>
      </c>
      <c r="G87" s="9">
        <v>95970.8</v>
      </c>
      <c r="H87" s="9">
        <v>75202.100000000006</v>
      </c>
      <c r="I87" s="9">
        <v>84193.1</v>
      </c>
      <c r="J87" s="9">
        <v>82621.8</v>
      </c>
      <c r="K87" s="39">
        <f t="shared" si="2"/>
        <v>-1.9E-2</v>
      </c>
      <c r="L87" s="39">
        <f t="shared" si="3"/>
        <v>9.2999999999999999E-2</v>
      </c>
    </row>
    <row r="88" spans="1:12" s="6" customFormat="1" ht="12" customHeight="1" x14ac:dyDescent="0.2">
      <c r="A88" s="5" t="s">
        <v>148</v>
      </c>
      <c r="B88" s="9">
        <v>114647</v>
      </c>
      <c r="C88" s="9">
        <v>106778</v>
      </c>
      <c r="D88" s="9">
        <v>100157</v>
      </c>
      <c r="E88" s="9">
        <v>112377</v>
      </c>
      <c r="F88" s="9">
        <v>119748</v>
      </c>
      <c r="G88" s="9">
        <v>102646.2</v>
      </c>
      <c r="H88" s="9">
        <v>84870.6</v>
      </c>
      <c r="I88" s="9">
        <v>90967.6</v>
      </c>
      <c r="J88" s="9">
        <v>81975.899999999994</v>
      </c>
      <c r="K88" s="39">
        <f t="shared" si="2"/>
        <v>-9.9000000000000005E-2</v>
      </c>
      <c r="L88" s="39">
        <f t="shared" si="3"/>
        <v>-0.27100000000000002</v>
      </c>
    </row>
    <row r="89" spans="1:12" s="6" customFormat="1" ht="12" customHeight="1" x14ac:dyDescent="0.2">
      <c r="A89" s="5" t="s">
        <v>149</v>
      </c>
      <c r="B89" s="9">
        <v>60947</v>
      </c>
      <c r="C89" s="9">
        <v>64511</v>
      </c>
      <c r="D89" s="9">
        <v>68968</v>
      </c>
      <c r="E89" s="9">
        <v>61539</v>
      </c>
      <c r="F89" s="9">
        <v>81365.100000000006</v>
      </c>
      <c r="G89" s="9">
        <v>81598.600000000006</v>
      </c>
      <c r="H89" s="9">
        <v>68480.399999999994</v>
      </c>
      <c r="I89" s="9">
        <v>72758.7</v>
      </c>
      <c r="J89" s="9">
        <v>79912</v>
      </c>
      <c r="K89" s="39">
        <f t="shared" si="2"/>
        <v>9.8000000000000004E-2</v>
      </c>
      <c r="L89" s="39">
        <f t="shared" si="3"/>
        <v>0.29899999999999999</v>
      </c>
    </row>
    <row r="90" spans="1:12" s="6" customFormat="1" ht="12" customHeight="1" x14ac:dyDescent="0.2">
      <c r="A90" s="5" t="s">
        <v>150</v>
      </c>
      <c r="B90" s="9">
        <v>86143</v>
      </c>
      <c r="C90" s="9">
        <v>75561</v>
      </c>
      <c r="D90" s="9">
        <v>71471</v>
      </c>
      <c r="E90" s="9">
        <v>85291</v>
      </c>
      <c r="F90" s="9">
        <v>93654.7</v>
      </c>
      <c r="G90" s="9">
        <v>91767</v>
      </c>
      <c r="H90" s="9">
        <v>102854.3</v>
      </c>
      <c r="I90" s="9">
        <v>75997</v>
      </c>
      <c r="J90" s="9">
        <v>79839.3</v>
      </c>
      <c r="K90" s="39">
        <f t="shared" si="2"/>
        <v>5.0999999999999997E-2</v>
      </c>
      <c r="L90" s="39">
        <f t="shared" si="3"/>
        <v>-6.4000000000000001E-2</v>
      </c>
    </row>
    <row r="91" spans="1:12" s="6" customFormat="1" ht="12" customHeight="1" x14ac:dyDescent="0.2">
      <c r="A91" s="5" t="s">
        <v>151</v>
      </c>
      <c r="B91" s="9">
        <v>91298</v>
      </c>
      <c r="C91" s="9">
        <v>78587</v>
      </c>
      <c r="D91" s="9">
        <v>89358</v>
      </c>
      <c r="E91" s="9">
        <v>94796</v>
      </c>
      <c r="F91" s="9">
        <v>126785.9</v>
      </c>
      <c r="G91" s="9">
        <v>106385.5</v>
      </c>
      <c r="H91" s="9">
        <v>100326</v>
      </c>
      <c r="I91" s="9">
        <v>90065.3</v>
      </c>
      <c r="J91" s="9">
        <v>79207</v>
      </c>
      <c r="K91" s="39">
        <f t="shared" si="2"/>
        <v>-0.121</v>
      </c>
      <c r="L91" s="39">
        <f t="shared" si="3"/>
        <v>-0.16400000000000001</v>
      </c>
    </row>
    <row r="92" spans="1:12" s="6" customFormat="1" ht="12" customHeight="1" x14ac:dyDescent="0.2">
      <c r="A92" s="5" t="s">
        <v>152</v>
      </c>
      <c r="B92" s="9">
        <v>86339</v>
      </c>
      <c r="C92" s="9">
        <v>87999</v>
      </c>
      <c r="D92" s="9">
        <v>84416</v>
      </c>
      <c r="E92" s="9">
        <v>90614</v>
      </c>
      <c r="F92" s="9">
        <v>90060.9</v>
      </c>
      <c r="G92" s="9">
        <v>109263.6</v>
      </c>
      <c r="H92" s="9">
        <v>91183.9</v>
      </c>
      <c r="I92" s="9">
        <v>95710.9</v>
      </c>
      <c r="J92" s="9">
        <v>78672.5</v>
      </c>
      <c r="K92" s="39">
        <f t="shared" si="2"/>
        <v>-0.17799999999999999</v>
      </c>
      <c r="L92" s="39">
        <f t="shared" si="3"/>
        <v>-0.13200000000000001</v>
      </c>
    </row>
    <row r="93" spans="1:12" s="6" customFormat="1" ht="12" customHeight="1" x14ac:dyDescent="0.2">
      <c r="A93" s="5" t="s">
        <v>153</v>
      </c>
      <c r="B93" s="9">
        <v>83434</v>
      </c>
      <c r="C93" s="9">
        <v>107403</v>
      </c>
      <c r="D93" s="9">
        <v>93157</v>
      </c>
      <c r="E93" s="9">
        <v>97864</v>
      </c>
      <c r="F93" s="9">
        <v>110152.6</v>
      </c>
      <c r="G93" s="9">
        <v>108283.8</v>
      </c>
      <c r="H93" s="9">
        <v>93442.4</v>
      </c>
      <c r="I93" s="9">
        <v>87410.1</v>
      </c>
      <c r="J93" s="9">
        <v>76115.7</v>
      </c>
      <c r="K93" s="39">
        <f t="shared" si="2"/>
        <v>-0.129</v>
      </c>
      <c r="L93" s="39">
        <f t="shared" si="3"/>
        <v>-0.222</v>
      </c>
    </row>
    <row r="94" spans="1:12" s="6" customFormat="1" ht="12" customHeight="1" x14ac:dyDescent="0.2">
      <c r="A94" s="5" t="s">
        <v>154</v>
      </c>
      <c r="B94" s="9">
        <v>75545</v>
      </c>
      <c r="C94" s="9">
        <v>71274</v>
      </c>
      <c r="D94" s="9">
        <v>78866</v>
      </c>
      <c r="E94" s="9">
        <v>85248</v>
      </c>
      <c r="F94" s="9">
        <v>97950</v>
      </c>
      <c r="G94" s="9">
        <v>98198.399999999994</v>
      </c>
      <c r="H94" s="9">
        <v>77803.600000000006</v>
      </c>
      <c r="I94" s="9">
        <v>84589.7</v>
      </c>
      <c r="J94" s="9">
        <v>75722.899999999994</v>
      </c>
      <c r="K94" s="39">
        <f t="shared" si="2"/>
        <v>-0.105</v>
      </c>
      <c r="L94" s="39">
        <f t="shared" si="3"/>
        <v>-0.112</v>
      </c>
    </row>
    <row r="95" spans="1:12" s="6" customFormat="1" ht="12" customHeight="1" x14ac:dyDescent="0.2">
      <c r="A95" s="5" t="s">
        <v>155</v>
      </c>
      <c r="B95" s="9">
        <v>130518</v>
      </c>
      <c r="C95" s="9">
        <v>109940</v>
      </c>
      <c r="D95" s="9">
        <v>80720</v>
      </c>
      <c r="E95" s="9">
        <v>86877</v>
      </c>
      <c r="F95" s="9">
        <v>107637.4</v>
      </c>
      <c r="G95" s="9">
        <v>100299.2</v>
      </c>
      <c r="H95" s="9">
        <v>89308.1</v>
      </c>
      <c r="I95" s="9">
        <v>80320.600000000006</v>
      </c>
      <c r="J95" s="9">
        <v>75099.3</v>
      </c>
      <c r="K95" s="39">
        <f t="shared" si="2"/>
        <v>-6.5000000000000002E-2</v>
      </c>
      <c r="L95" s="39">
        <f t="shared" si="3"/>
        <v>-0.13600000000000001</v>
      </c>
    </row>
    <row r="96" spans="1:12" s="6" customFormat="1" ht="12" customHeight="1" x14ac:dyDescent="0.2">
      <c r="A96" s="5" t="s">
        <v>156</v>
      </c>
      <c r="B96" s="9">
        <v>76504</v>
      </c>
      <c r="C96" s="9">
        <v>76526</v>
      </c>
      <c r="D96" s="9">
        <v>74763</v>
      </c>
      <c r="E96" s="9">
        <v>64701</v>
      </c>
      <c r="F96" s="9">
        <v>88898.5</v>
      </c>
      <c r="G96" s="9">
        <v>84562.1</v>
      </c>
      <c r="H96" s="9">
        <v>76677</v>
      </c>
      <c r="I96" s="9">
        <v>72550.2</v>
      </c>
      <c r="J96" s="9">
        <v>73873</v>
      </c>
      <c r="K96" s="39">
        <f t="shared" si="2"/>
        <v>1.7999999999999999E-2</v>
      </c>
      <c r="L96" s="39">
        <f t="shared" si="3"/>
        <v>0.14199999999999999</v>
      </c>
    </row>
    <row r="97" spans="1:12" s="6" customFormat="1" ht="12" customHeight="1" x14ac:dyDescent="0.2">
      <c r="A97" s="5" t="s">
        <v>157</v>
      </c>
      <c r="B97" s="9">
        <v>43295</v>
      </c>
      <c r="C97" s="9">
        <v>54633</v>
      </c>
      <c r="D97" s="9">
        <v>49835</v>
      </c>
      <c r="E97" s="9">
        <v>56573</v>
      </c>
      <c r="F97" s="9">
        <v>67089.2</v>
      </c>
      <c r="G97" s="9">
        <v>66983.600000000006</v>
      </c>
      <c r="H97" s="9">
        <v>68239.8</v>
      </c>
      <c r="I97" s="9">
        <v>79057.7</v>
      </c>
      <c r="J97" s="9">
        <v>73593.600000000006</v>
      </c>
      <c r="K97" s="39">
        <f t="shared" si="2"/>
        <v>-6.9000000000000006E-2</v>
      </c>
      <c r="L97" s="39">
        <f t="shared" si="3"/>
        <v>0.30099999999999999</v>
      </c>
    </row>
    <row r="98" spans="1:12" s="6" customFormat="1" ht="12" customHeight="1" x14ac:dyDescent="0.2">
      <c r="A98" s="5" t="s">
        <v>158</v>
      </c>
      <c r="B98" s="9">
        <v>63483</v>
      </c>
      <c r="C98" s="9">
        <v>68305</v>
      </c>
      <c r="D98" s="9">
        <v>72727</v>
      </c>
      <c r="E98" s="9">
        <v>76917</v>
      </c>
      <c r="F98" s="9">
        <v>110037.2</v>
      </c>
      <c r="G98" s="9">
        <v>83054.899999999994</v>
      </c>
      <c r="H98" s="9">
        <v>85709.8</v>
      </c>
      <c r="I98" s="9">
        <v>69539.7</v>
      </c>
      <c r="J98" s="9">
        <v>72714.100000000006</v>
      </c>
      <c r="K98" s="39">
        <f t="shared" si="2"/>
        <v>4.5999999999999999E-2</v>
      </c>
      <c r="L98" s="39">
        <f t="shared" si="3"/>
        <v>-5.5E-2</v>
      </c>
    </row>
    <row r="99" spans="1:12" s="6" customFormat="1" ht="12" customHeight="1" x14ac:dyDescent="0.2">
      <c r="A99" s="5" t="s">
        <v>159</v>
      </c>
      <c r="B99" s="9">
        <v>57853</v>
      </c>
      <c r="C99" s="9">
        <v>72800</v>
      </c>
      <c r="D99" s="9">
        <v>75039</v>
      </c>
      <c r="E99" s="9">
        <v>79607</v>
      </c>
      <c r="F99" s="9">
        <v>108946.1</v>
      </c>
      <c r="G99" s="9">
        <v>81538.399999999994</v>
      </c>
      <c r="H99" s="9">
        <v>73194</v>
      </c>
      <c r="I99" s="9">
        <v>74215.899999999994</v>
      </c>
      <c r="J99" s="9">
        <v>72567</v>
      </c>
      <c r="K99" s="39">
        <f t="shared" si="2"/>
        <v>-2.1999999999999999E-2</v>
      </c>
      <c r="L99" s="39">
        <f t="shared" si="3"/>
        <v>-8.7999999999999995E-2</v>
      </c>
    </row>
    <row r="100" spans="1:12" s="6" customFormat="1" ht="12" customHeight="1" x14ac:dyDescent="0.2">
      <c r="A100" s="5" t="s">
        <v>160</v>
      </c>
      <c r="B100" s="9">
        <v>68928</v>
      </c>
      <c r="C100" s="9">
        <v>80282</v>
      </c>
      <c r="D100" s="9">
        <v>67615</v>
      </c>
      <c r="E100" s="9">
        <v>47554</v>
      </c>
      <c r="F100" s="9">
        <v>67282.600000000006</v>
      </c>
      <c r="G100" s="9">
        <v>92906.3</v>
      </c>
      <c r="H100" s="9">
        <v>63289.1</v>
      </c>
      <c r="I100" s="9">
        <v>74234.7</v>
      </c>
      <c r="J100" s="9">
        <v>71496.600000000006</v>
      </c>
      <c r="K100" s="39">
        <f t="shared" si="2"/>
        <v>-3.6999999999999998E-2</v>
      </c>
      <c r="L100" s="39">
        <f t="shared" si="3"/>
        <v>0.503</v>
      </c>
    </row>
    <row r="101" spans="1:12" s="6" customFormat="1" ht="12" customHeight="1" x14ac:dyDescent="0.2">
      <c r="A101" s="5" t="s">
        <v>161</v>
      </c>
      <c r="B101" s="9">
        <v>73377</v>
      </c>
      <c r="C101" s="9">
        <v>82583</v>
      </c>
      <c r="D101" s="9">
        <v>41749</v>
      </c>
      <c r="E101" s="9">
        <v>44877</v>
      </c>
      <c r="F101" s="9">
        <v>39223.9</v>
      </c>
      <c r="G101" s="9">
        <v>46580.7</v>
      </c>
      <c r="H101" s="9">
        <v>37217.599999999999</v>
      </c>
      <c r="I101" s="9">
        <v>58789.4</v>
      </c>
      <c r="J101" s="9">
        <v>70021.899999999994</v>
      </c>
      <c r="K101" s="39">
        <f t="shared" si="2"/>
        <v>0.191</v>
      </c>
      <c r="L101" s="39">
        <f t="shared" si="3"/>
        <v>0.56000000000000005</v>
      </c>
    </row>
    <row r="102" spans="1:12" s="6" customFormat="1" ht="12" customHeight="1" x14ac:dyDescent="0.2">
      <c r="A102" s="5" t="s">
        <v>162</v>
      </c>
      <c r="B102" s="9">
        <v>110972</v>
      </c>
      <c r="C102" s="9">
        <v>107393</v>
      </c>
      <c r="D102" s="9">
        <v>117236</v>
      </c>
      <c r="E102" s="9">
        <v>111992</v>
      </c>
      <c r="F102" s="9">
        <v>130780.7</v>
      </c>
      <c r="G102" s="9">
        <v>117333.6</v>
      </c>
      <c r="H102" s="9">
        <v>101319.3</v>
      </c>
      <c r="I102" s="9">
        <v>84200.6</v>
      </c>
      <c r="J102" s="9">
        <v>69810</v>
      </c>
      <c r="K102" s="39">
        <f t="shared" si="2"/>
        <v>-0.17100000000000001</v>
      </c>
      <c r="L102" s="39">
        <f t="shared" si="3"/>
        <v>-0.377</v>
      </c>
    </row>
    <row r="103" spans="1:12" s="6" customFormat="1" ht="12" customHeight="1" x14ac:dyDescent="0.2">
      <c r="A103" s="5" t="s">
        <v>163</v>
      </c>
      <c r="B103" s="9">
        <v>70878</v>
      </c>
      <c r="C103" s="9">
        <v>77443</v>
      </c>
      <c r="D103" s="9">
        <v>63654</v>
      </c>
      <c r="E103" s="9">
        <v>63138</v>
      </c>
      <c r="F103" s="9">
        <v>75030.5</v>
      </c>
      <c r="G103" s="9">
        <v>61988.2</v>
      </c>
      <c r="H103" s="9">
        <v>81646.399999999994</v>
      </c>
      <c r="I103" s="9">
        <v>67031.3</v>
      </c>
      <c r="J103" s="9">
        <v>69600.7</v>
      </c>
      <c r="K103" s="39">
        <f t="shared" si="2"/>
        <v>3.7999999999999999E-2</v>
      </c>
      <c r="L103" s="39">
        <f t="shared" si="3"/>
        <v>0.10199999999999999</v>
      </c>
    </row>
    <row r="104" spans="1:12" s="6" customFormat="1" ht="12" customHeight="1" x14ac:dyDescent="0.2">
      <c r="A104" s="7" t="s">
        <v>164</v>
      </c>
      <c r="B104" s="10">
        <v>4695740</v>
      </c>
      <c r="C104" s="10">
        <v>4706432</v>
      </c>
      <c r="D104" s="10">
        <v>4546178</v>
      </c>
      <c r="E104" s="10">
        <v>4863092</v>
      </c>
      <c r="F104" s="10">
        <v>6126389.7000000002</v>
      </c>
      <c r="G104" s="10">
        <v>5732437.2999999998</v>
      </c>
      <c r="H104" s="10">
        <v>4896965.2</v>
      </c>
      <c r="I104" s="10">
        <v>4511754.5</v>
      </c>
      <c r="J104" s="10">
        <v>4277503.5999999996</v>
      </c>
      <c r="K104" s="39">
        <f t="shared" si="2"/>
        <v>-5.1999999999999998E-2</v>
      </c>
      <c r="L104" s="39">
        <f t="shared" si="3"/>
        <v>-0.12</v>
      </c>
    </row>
    <row r="105" spans="1:12" s="33" customFormat="1" ht="12.75" customHeight="1" x14ac:dyDescent="0.2">
      <c r="A105" s="36" t="s">
        <v>57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6"/>
      <c r="L105" s="39"/>
    </row>
    <row r="106" spans="1:12" s="33" customFormat="1" ht="24" customHeight="1" x14ac:dyDescent="0.2">
      <c r="A106" s="15" t="s">
        <v>59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6"/>
      <c r="L106" s="39"/>
    </row>
    <row r="107" spans="1:12" ht="24" customHeight="1" x14ac:dyDescent="0.2">
      <c r="A107" s="15" t="s">
        <v>62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6"/>
      <c r="L107" s="39"/>
    </row>
  </sheetData>
  <pageMargins left="0.75" right="0.5" top="0.5" bottom="0.5" header="0.5" footer="0.5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S&amp;E R&amp;D</vt:lpstr>
      <vt:lpstr>TOP 100 U&amp;C</vt:lpstr>
      <vt:lpstr>'S&amp;E R&amp;D'!IDX</vt:lpstr>
      <vt:lpstr>'TOP 100 U&amp;C'!IDX</vt:lpstr>
      <vt:lpstr>'S&amp;E R&amp;D'!Print_Area</vt:lpstr>
      <vt:lpstr>'TOP 100 U&amp;C'!Print_Area</vt:lpstr>
      <vt:lpstr>'S&amp;E R&amp;D'!Print_Titles</vt:lpstr>
      <vt:lpstr>'TOP 100 U&amp;C'!Print_Titles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2015-04-17T20:21:50Z</dcterms:created>
  <dcterms:modified xsi:type="dcterms:W3CDTF">2015-07-30T17:14:50Z</dcterms:modified>
</cp:coreProperties>
</file>