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Home\SHARED\DIGEST\16Digest\101316\"/>
    </mc:Choice>
  </mc:AlternateContent>
  <bookViews>
    <workbookView xWindow="0" yWindow="0" windowWidth="15360" windowHeight="7272"/>
  </bookViews>
  <sheets>
    <sheet name="Source" sheetId="4" r:id="rId1"/>
    <sheet name="GDP Per Capita" sheetId="1" r:id="rId2"/>
    <sheet name="MetroTable" sheetId="6" r:id="rId3"/>
    <sheet name="MetroPopulation" sheetId="3" r:id="rId4"/>
    <sheet name="MSA-County" sheetId="2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" i="2" l="1"/>
  <c r="G3" i="2"/>
  <c r="G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110" i="2"/>
  <c r="G111" i="2"/>
  <c r="G112" i="2"/>
  <c r="G113" i="2"/>
  <c r="G114" i="2"/>
  <c r="G115" i="2"/>
  <c r="G116" i="2"/>
  <c r="G117" i="2"/>
  <c r="G118" i="2"/>
  <c r="G119" i="2"/>
  <c r="G120" i="2"/>
  <c r="G121" i="2"/>
  <c r="G122" i="2"/>
  <c r="G123" i="2"/>
  <c r="G124" i="2"/>
  <c r="G125" i="2"/>
  <c r="G126" i="2"/>
  <c r="G127" i="2"/>
  <c r="G128" i="2"/>
  <c r="G129" i="2"/>
  <c r="G130" i="2"/>
  <c r="G131" i="2"/>
  <c r="G132" i="2"/>
  <c r="G133" i="2"/>
  <c r="G134" i="2"/>
  <c r="G135" i="2"/>
  <c r="G136" i="2"/>
  <c r="G137" i="2"/>
  <c r="G138" i="2"/>
  <c r="G139" i="2"/>
  <c r="G140" i="2"/>
  <c r="G141" i="2"/>
  <c r="G142" i="2"/>
  <c r="G143" i="2"/>
  <c r="G144" i="2"/>
  <c r="G145" i="2"/>
  <c r="G146" i="2"/>
  <c r="G147" i="2"/>
  <c r="G148" i="2"/>
  <c r="G149" i="2"/>
  <c r="G150" i="2"/>
  <c r="G151" i="2"/>
  <c r="G152" i="2"/>
  <c r="G153" i="2"/>
  <c r="G154" i="2"/>
  <c r="G155" i="2"/>
  <c r="G156" i="2"/>
  <c r="G157" i="2"/>
  <c r="G158" i="2"/>
  <c r="G159" i="2"/>
  <c r="G160" i="2"/>
  <c r="G161" i="2"/>
  <c r="G162" i="2"/>
  <c r="G163" i="2"/>
  <c r="G164" i="2"/>
  <c r="G165" i="2"/>
  <c r="G166" i="2"/>
  <c r="G167" i="2"/>
  <c r="G168" i="2"/>
  <c r="G169" i="2"/>
  <c r="G170" i="2"/>
  <c r="G171" i="2"/>
  <c r="G172" i="2"/>
  <c r="G173" i="2"/>
  <c r="G174" i="2"/>
  <c r="G175" i="2"/>
  <c r="G176" i="2"/>
  <c r="G177" i="2"/>
  <c r="G178" i="2"/>
  <c r="G179" i="2"/>
  <c r="G180" i="2"/>
  <c r="G181" i="2"/>
  <c r="G182" i="2"/>
  <c r="G183" i="2"/>
  <c r="G184" i="2"/>
  <c r="G185" i="2"/>
  <c r="G186" i="2"/>
  <c r="G187" i="2"/>
  <c r="G188" i="2"/>
  <c r="G189" i="2"/>
  <c r="G190" i="2"/>
  <c r="G191" i="2"/>
  <c r="G192" i="2"/>
  <c r="G193" i="2"/>
  <c r="G194" i="2"/>
  <c r="G195" i="2"/>
  <c r="G196" i="2"/>
  <c r="G197" i="2"/>
  <c r="G198" i="2"/>
  <c r="G199" i="2"/>
  <c r="G200" i="2"/>
  <c r="G201" i="2"/>
  <c r="G202" i="2"/>
  <c r="G203" i="2"/>
  <c r="G204" i="2"/>
  <c r="G205" i="2"/>
  <c r="G206" i="2"/>
  <c r="G207" i="2"/>
  <c r="G208" i="2"/>
  <c r="G209" i="2"/>
  <c r="G210" i="2"/>
  <c r="G211" i="2"/>
  <c r="G212" i="2"/>
  <c r="G213" i="2"/>
  <c r="G214" i="2"/>
  <c r="G215" i="2"/>
  <c r="G216" i="2"/>
  <c r="G217" i="2"/>
  <c r="G218" i="2"/>
  <c r="G219" i="2"/>
  <c r="G220" i="2"/>
  <c r="G221" i="2"/>
  <c r="G222" i="2"/>
  <c r="G223" i="2"/>
  <c r="G224" i="2"/>
  <c r="G225" i="2"/>
  <c r="G226" i="2"/>
  <c r="G227" i="2"/>
  <c r="G228" i="2"/>
  <c r="G229" i="2"/>
  <c r="G230" i="2"/>
  <c r="G231" i="2"/>
  <c r="G232" i="2"/>
  <c r="G233" i="2"/>
  <c r="G234" i="2"/>
  <c r="G235" i="2"/>
  <c r="G236" i="2"/>
  <c r="G237" i="2"/>
  <c r="G238" i="2"/>
  <c r="G239" i="2"/>
  <c r="G240" i="2"/>
  <c r="G241" i="2"/>
  <c r="G242" i="2"/>
  <c r="G243" i="2"/>
  <c r="G244" i="2"/>
  <c r="G245" i="2"/>
  <c r="G246" i="2"/>
  <c r="G247" i="2"/>
  <c r="G248" i="2"/>
  <c r="G249" i="2"/>
  <c r="G250" i="2"/>
  <c r="G251" i="2"/>
  <c r="G252" i="2"/>
  <c r="G253" i="2"/>
  <c r="G254" i="2"/>
  <c r="G255" i="2"/>
  <c r="G256" i="2"/>
  <c r="G257" i="2"/>
  <c r="G258" i="2"/>
  <c r="G259" i="2"/>
  <c r="G260" i="2"/>
  <c r="G261" i="2"/>
  <c r="G262" i="2"/>
  <c r="G263" i="2"/>
  <c r="G264" i="2"/>
  <c r="G265" i="2"/>
  <c r="G266" i="2"/>
  <c r="G267" i="2"/>
  <c r="G268" i="2"/>
  <c r="G269" i="2"/>
  <c r="G270" i="2"/>
  <c r="G271" i="2"/>
  <c r="G272" i="2"/>
  <c r="G273" i="2"/>
  <c r="G274" i="2"/>
  <c r="G275" i="2"/>
  <c r="G276" i="2"/>
  <c r="G277" i="2"/>
  <c r="G278" i="2"/>
  <c r="G279" i="2"/>
  <c r="G280" i="2"/>
  <c r="G281" i="2"/>
  <c r="G282" i="2"/>
  <c r="G283" i="2"/>
  <c r="G284" i="2"/>
  <c r="G285" i="2"/>
  <c r="G286" i="2"/>
  <c r="G287" i="2"/>
  <c r="G288" i="2"/>
  <c r="G289" i="2"/>
  <c r="G290" i="2"/>
  <c r="G291" i="2"/>
  <c r="G292" i="2"/>
  <c r="G293" i="2"/>
  <c r="G294" i="2"/>
  <c r="G295" i="2"/>
  <c r="G296" i="2"/>
  <c r="G297" i="2"/>
  <c r="G298" i="2"/>
  <c r="G299" i="2"/>
  <c r="G300" i="2"/>
  <c r="G301" i="2"/>
  <c r="G302" i="2"/>
  <c r="G303" i="2"/>
  <c r="G304" i="2"/>
  <c r="G305" i="2"/>
  <c r="G306" i="2"/>
  <c r="G307" i="2"/>
  <c r="G308" i="2"/>
  <c r="G309" i="2"/>
  <c r="G310" i="2"/>
  <c r="G311" i="2"/>
  <c r="G312" i="2"/>
  <c r="G313" i="2"/>
  <c r="G314" i="2"/>
  <c r="G315" i="2"/>
  <c r="G316" i="2"/>
  <c r="G317" i="2"/>
  <c r="G318" i="2"/>
  <c r="G319" i="2"/>
  <c r="G320" i="2"/>
  <c r="G321" i="2"/>
  <c r="G322" i="2"/>
  <c r="G323" i="2"/>
  <c r="G324" i="2"/>
  <c r="G325" i="2"/>
  <c r="G326" i="2"/>
  <c r="G327" i="2"/>
  <c r="G328" i="2"/>
  <c r="G329" i="2"/>
  <c r="G330" i="2"/>
  <c r="G331" i="2"/>
  <c r="G332" i="2"/>
  <c r="G333" i="2"/>
  <c r="G334" i="2"/>
  <c r="G335" i="2"/>
  <c r="G336" i="2"/>
  <c r="G337" i="2"/>
  <c r="G338" i="2"/>
  <c r="G339" i="2"/>
  <c r="G340" i="2"/>
  <c r="G341" i="2"/>
  <c r="G342" i="2"/>
  <c r="G343" i="2"/>
  <c r="G344" i="2"/>
  <c r="G345" i="2"/>
  <c r="G346" i="2"/>
  <c r="G347" i="2"/>
  <c r="G348" i="2"/>
  <c r="G349" i="2"/>
  <c r="G350" i="2"/>
  <c r="G351" i="2"/>
  <c r="G352" i="2"/>
  <c r="G353" i="2"/>
  <c r="G354" i="2"/>
  <c r="G355" i="2"/>
  <c r="G356" i="2"/>
  <c r="G357" i="2"/>
  <c r="G358" i="2"/>
  <c r="G359" i="2"/>
  <c r="G360" i="2"/>
  <c r="G361" i="2"/>
  <c r="G362" i="2"/>
  <c r="G363" i="2"/>
  <c r="G364" i="2"/>
  <c r="G365" i="2"/>
  <c r="G366" i="2"/>
  <c r="G367" i="2"/>
  <c r="G368" i="2"/>
  <c r="G369" i="2"/>
  <c r="G370" i="2"/>
  <c r="G371" i="2"/>
  <c r="G372" i="2"/>
  <c r="G373" i="2"/>
  <c r="G374" i="2"/>
  <c r="G375" i="2"/>
  <c r="G376" i="2"/>
  <c r="G377" i="2"/>
  <c r="G378" i="2"/>
  <c r="G379" i="2"/>
  <c r="G380" i="2"/>
  <c r="G381" i="2"/>
  <c r="G382" i="2"/>
  <c r="G383" i="2"/>
  <c r="G384" i="2"/>
  <c r="G385" i="2"/>
  <c r="G386" i="2"/>
  <c r="G387" i="2"/>
  <c r="G388" i="2"/>
  <c r="G389" i="2"/>
  <c r="G390" i="2"/>
  <c r="G391" i="2"/>
  <c r="G392" i="2"/>
  <c r="G393" i="2"/>
  <c r="G394" i="2"/>
  <c r="G395" i="2"/>
  <c r="G396" i="2"/>
  <c r="G397" i="2"/>
  <c r="G398" i="2"/>
  <c r="G399" i="2"/>
  <c r="G400" i="2"/>
  <c r="G401" i="2"/>
  <c r="G402" i="2"/>
  <c r="G403" i="2"/>
  <c r="G404" i="2"/>
  <c r="G405" i="2"/>
  <c r="G406" i="2"/>
  <c r="G407" i="2"/>
  <c r="G408" i="2"/>
  <c r="G409" i="2"/>
  <c r="G410" i="2"/>
  <c r="G411" i="2"/>
  <c r="G412" i="2"/>
  <c r="G413" i="2"/>
  <c r="G414" i="2"/>
  <c r="G415" i="2"/>
  <c r="G416" i="2"/>
  <c r="G417" i="2"/>
  <c r="G418" i="2"/>
  <c r="G419" i="2"/>
  <c r="G420" i="2"/>
  <c r="G421" i="2"/>
  <c r="G422" i="2"/>
  <c r="G423" i="2"/>
  <c r="G424" i="2"/>
  <c r="G425" i="2"/>
  <c r="G426" i="2"/>
  <c r="G427" i="2"/>
  <c r="G428" i="2"/>
  <c r="G429" i="2"/>
  <c r="G430" i="2"/>
  <c r="G431" i="2"/>
  <c r="G432" i="2"/>
  <c r="G433" i="2"/>
  <c r="G434" i="2"/>
  <c r="G435" i="2"/>
  <c r="G436" i="2"/>
  <c r="G437" i="2"/>
  <c r="G438" i="2"/>
  <c r="G439" i="2"/>
  <c r="G440" i="2"/>
  <c r="G441" i="2"/>
  <c r="G442" i="2"/>
  <c r="G443" i="2"/>
  <c r="G444" i="2"/>
  <c r="G445" i="2"/>
  <c r="G446" i="2"/>
  <c r="G447" i="2"/>
  <c r="G448" i="2"/>
  <c r="G449" i="2"/>
  <c r="G450" i="2"/>
  <c r="G451" i="2"/>
  <c r="G452" i="2"/>
  <c r="G453" i="2"/>
  <c r="G454" i="2"/>
  <c r="G455" i="2"/>
  <c r="G456" i="2"/>
  <c r="G457" i="2"/>
  <c r="G458" i="2"/>
  <c r="G459" i="2"/>
  <c r="G460" i="2"/>
  <c r="G461" i="2"/>
  <c r="G462" i="2"/>
  <c r="G463" i="2"/>
  <c r="G464" i="2"/>
  <c r="G465" i="2"/>
  <c r="G466" i="2"/>
  <c r="G467" i="2"/>
  <c r="G468" i="2"/>
  <c r="G469" i="2"/>
  <c r="G470" i="2"/>
  <c r="G471" i="2"/>
  <c r="G472" i="2"/>
  <c r="G473" i="2"/>
  <c r="G474" i="2"/>
  <c r="G475" i="2"/>
  <c r="G476" i="2"/>
  <c r="G477" i="2"/>
  <c r="G478" i="2"/>
  <c r="G479" i="2"/>
  <c r="G480" i="2"/>
  <c r="G481" i="2"/>
  <c r="G482" i="2"/>
  <c r="G483" i="2"/>
  <c r="G484" i="2"/>
  <c r="G485" i="2"/>
  <c r="G486" i="2"/>
  <c r="G487" i="2"/>
  <c r="G488" i="2"/>
  <c r="G489" i="2"/>
  <c r="G490" i="2"/>
  <c r="G491" i="2"/>
  <c r="G492" i="2"/>
  <c r="G493" i="2"/>
  <c r="G494" i="2"/>
  <c r="G495" i="2"/>
  <c r="G496" i="2"/>
  <c r="G497" i="2"/>
  <c r="G498" i="2"/>
  <c r="G499" i="2"/>
  <c r="G500" i="2"/>
  <c r="G501" i="2"/>
  <c r="G502" i="2"/>
  <c r="G503" i="2"/>
  <c r="G504" i="2"/>
  <c r="G505" i="2"/>
  <c r="G506" i="2"/>
  <c r="G507" i="2"/>
  <c r="G508" i="2"/>
  <c r="G509" i="2"/>
  <c r="G510" i="2"/>
  <c r="G511" i="2"/>
  <c r="G512" i="2"/>
  <c r="G513" i="2"/>
  <c r="G514" i="2"/>
  <c r="G515" i="2"/>
  <c r="G516" i="2"/>
  <c r="G517" i="2"/>
  <c r="G518" i="2"/>
  <c r="G519" i="2"/>
  <c r="G520" i="2"/>
  <c r="G521" i="2"/>
  <c r="G522" i="2"/>
  <c r="G523" i="2"/>
  <c r="G524" i="2"/>
  <c r="G525" i="2"/>
  <c r="G526" i="2"/>
  <c r="G527" i="2"/>
  <c r="G528" i="2"/>
  <c r="G529" i="2"/>
  <c r="G530" i="2"/>
  <c r="G531" i="2"/>
  <c r="G532" i="2"/>
  <c r="G533" i="2"/>
  <c r="G534" i="2"/>
  <c r="G535" i="2"/>
  <c r="G536" i="2"/>
  <c r="G537" i="2"/>
  <c r="G538" i="2"/>
  <c r="G539" i="2"/>
  <c r="G540" i="2"/>
  <c r="G541" i="2"/>
  <c r="G542" i="2"/>
  <c r="G543" i="2"/>
  <c r="G544" i="2"/>
  <c r="G545" i="2"/>
  <c r="G546" i="2"/>
  <c r="G547" i="2"/>
  <c r="G548" i="2"/>
  <c r="G549" i="2"/>
  <c r="G550" i="2"/>
  <c r="G551" i="2"/>
  <c r="G552" i="2"/>
  <c r="G553" i="2"/>
  <c r="G554" i="2"/>
  <c r="G555" i="2"/>
  <c r="G556" i="2"/>
  <c r="G557" i="2"/>
  <c r="G558" i="2"/>
  <c r="G559" i="2"/>
  <c r="G560" i="2"/>
  <c r="G561" i="2"/>
  <c r="G562" i="2"/>
  <c r="G563" i="2"/>
  <c r="G564" i="2"/>
  <c r="G565" i="2"/>
  <c r="G566" i="2"/>
  <c r="G567" i="2"/>
  <c r="G568" i="2"/>
  <c r="G569" i="2"/>
  <c r="G570" i="2"/>
  <c r="G571" i="2"/>
  <c r="G572" i="2"/>
  <c r="G573" i="2"/>
  <c r="G574" i="2"/>
  <c r="G575" i="2"/>
  <c r="G576" i="2"/>
  <c r="G577" i="2"/>
  <c r="G578" i="2"/>
  <c r="G579" i="2"/>
  <c r="G580" i="2"/>
  <c r="G581" i="2"/>
  <c r="G582" i="2"/>
  <c r="G583" i="2"/>
  <c r="G584" i="2"/>
  <c r="G585" i="2"/>
  <c r="G586" i="2"/>
  <c r="G587" i="2"/>
  <c r="G588" i="2"/>
  <c r="G589" i="2"/>
  <c r="G590" i="2"/>
  <c r="G591" i="2"/>
  <c r="G592" i="2"/>
  <c r="G593" i="2"/>
  <c r="G594" i="2"/>
  <c r="G595" i="2"/>
  <c r="G596" i="2"/>
  <c r="G597" i="2"/>
  <c r="G598" i="2"/>
  <c r="G599" i="2"/>
  <c r="G600" i="2"/>
  <c r="G601" i="2"/>
  <c r="G602" i="2"/>
  <c r="G603" i="2"/>
  <c r="G604" i="2"/>
  <c r="G605" i="2"/>
  <c r="G606" i="2"/>
  <c r="G607" i="2"/>
  <c r="G608" i="2"/>
  <c r="G609" i="2"/>
  <c r="G610" i="2"/>
  <c r="G611" i="2"/>
  <c r="G612" i="2"/>
  <c r="G613" i="2"/>
  <c r="G614" i="2"/>
  <c r="G615" i="2"/>
  <c r="G616" i="2"/>
  <c r="G617" i="2"/>
  <c r="G618" i="2"/>
  <c r="G619" i="2"/>
  <c r="G620" i="2"/>
  <c r="G621" i="2"/>
  <c r="G622" i="2"/>
  <c r="G623" i="2"/>
  <c r="G624" i="2"/>
  <c r="G625" i="2"/>
  <c r="G626" i="2"/>
  <c r="G627" i="2"/>
  <c r="G628" i="2"/>
  <c r="G629" i="2"/>
  <c r="G630" i="2"/>
  <c r="G631" i="2"/>
  <c r="G632" i="2"/>
  <c r="G633" i="2"/>
  <c r="G634" i="2"/>
  <c r="G635" i="2"/>
  <c r="G636" i="2"/>
  <c r="G637" i="2"/>
  <c r="G638" i="2"/>
  <c r="G639" i="2"/>
  <c r="G640" i="2"/>
  <c r="G641" i="2"/>
  <c r="G642" i="2"/>
  <c r="G643" i="2"/>
  <c r="G644" i="2"/>
  <c r="G645" i="2"/>
  <c r="G646" i="2"/>
  <c r="G647" i="2"/>
  <c r="G648" i="2"/>
  <c r="G649" i="2"/>
  <c r="G650" i="2"/>
  <c r="G651" i="2"/>
  <c r="G652" i="2"/>
  <c r="G653" i="2"/>
  <c r="G654" i="2"/>
  <c r="G655" i="2"/>
  <c r="G656" i="2"/>
  <c r="G657" i="2"/>
  <c r="G658" i="2"/>
  <c r="G659" i="2"/>
  <c r="G660" i="2"/>
  <c r="G661" i="2"/>
  <c r="G662" i="2"/>
  <c r="G663" i="2"/>
  <c r="G664" i="2"/>
  <c r="G665" i="2"/>
  <c r="G666" i="2"/>
  <c r="G667" i="2"/>
  <c r="G668" i="2"/>
  <c r="G669" i="2"/>
  <c r="G670" i="2"/>
  <c r="G671" i="2"/>
  <c r="G672" i="2"/>
  <c r="G673" i="2"/>
  <c r="G674" i="2"/>
  <c r="G675" i="2"/>
  <c r="G676" i="2"/>
  <c r="G677" i="2"/>
  <c r="G678" i="2"/>
  <c r="G679" i="2"/>
  <c r="G680" i="2"/>
  <c r="G681" i="2"/>
  <c r="G682" i="2"/>
  <c r="G683" i="2"/>
  <c r="G684" i="2"/>
  <c r="G685" i="2"/>
  <c r="G686" i="2"/>
  <c r="G687" i="2"/>
  <c r="G688" i="2"/>
  <c r="G689" i="2"/>
  <c r="G690" i="2"/>
  <c r="G691" i="2"/>
  <c r="G692" i="2"/>
  <c r="G693" i="2"/>
  <c r="G694" i="2"/>
  <c r="G695" i="2"/>
  <c r="G696" i="2"/>
  <c r="G697" i="2"/>
  <c r="G698" i="2"/>
  <c r="G699" i="2"/>
  <c r="G700" i="2"/>
  <c r="G701" i="2"/>
  <c r="G702" i="2"/>
  <c r="G703" i="2"/>
  <c r="G704" i="2"/>
  <c r="G705" i="2"/>
  <c r="G706" i="2"/>
  <c r="G707" i="2"/>
  <c r="G708" i="2"/>
  <c r="G709" i="2"/>
  <c r="G710" i="2"/>
  <c r="G711" i="2"/>
  <c r="G712" i="2"/>
  <c r="G713" i="2"/>
  <c r="G714" i="2"/>
  <c r="G715" i="2"/>
  <c r="G716" i="2"/>
  <c r="G717" i="2"/>
  <c r="G718" i="2"/>
  <c r="G719" i="2"/>
  <c r="G720" i="2"/>
  <c r="G721" i="2"/>
  <c r="G722" i="2"/>
  <c r="G723" i="2"/>
  <c r="G724" i="2"/>
  <c r="G725" i="2"/>
  <c r="G726" i="2"/>
  <c r="G727" i="2"/>
  <c r="G728" i="2"/>
  <c r="G729" i="2"/>
  <c r="G730" i="2"/>
  <c r="G731" i="2"/>
  <c r="G732" i="2"/>
  <c r="G733" i="2"/>
  <c r="G734" i="2"/>
  <c r="G735" i="2"/>
  <c r="G736" i="2"/>
  <c r="G737" i="2"/>
  <c r="G738" i="2"/>
  <c r="G739" i="2"/>
  <c r="G740" i="2"/>
  <c r="G741" i="2"/>
  <c r="G742" i="2"/>
  <c r="G743" i="2"/>
  <c r="G744" i="2"/>
  <c r="G745" i="2"/>
  <c r="G746" i="2"/>
  <c r="G747" i="2"/>
  <c r="G748" i="2"/>
  <c r="G749" i="2"/>
  <c r="G750" i="2"/>
  <c r="G751" i="2"/>
  <c r="G752" i="2"/>
  <c r="G753" i="2"/>
  <c r="G754" i="2"/>
  <c r="G755" i="2"/>
  <c r="G756" i="2"/>
  <c r="G757" i="2"/>
  <c r="G758" i="2"/>
  <c r="G759" i="2"/>
  <c r="G760" i="2"/>
  <c r="G761" i="2"/>
  <c r="G762" i="2"/>
  <c r="G763" i="2"/>
  <c r="G764" i="2"/>
  <c r="G765" i="2"/>
  <c r="G766" i="2"/>
  <c r="G767" i="2"/>
  <c r="G768" i="2"/>
  <c r="G769" i="2"/>
  <c r="G770" i="2"/>
  <c r="G771" i="2"/>
  <c r="G772" i="2"/>
  <c r="G773" i="2"/>
  <c r="G774" i="2"/>
  <c r="G775" i="2"/>
  <c r="G776" i="2"/>
  <c r="G777" i="2"/>
  <c r="G778" i="2"/>
  <c r="G779" i="2"/>
  <c r="G780" i="2"/>
  <c r="G781" i="2"/>
  <c r="G782" i="2"/>
  <c r="G783" i="2"/>
  <c r="G784" i="2"/>
  <c r="G785" i="2"/>
  <c r="G786" i="2"/>
  <c r="G787" i="2"/>
  <c r="G788" i="2"/>
  <c r="G789" i="2"/>
  <c r="G790" i="2"/>
  <c r="G791" i="2"/>
  <c r="G792" i="2"/>
  <c r="G793" i="2"/>
  <c r="G794" i="2"/>
  <c r="G795" i="2"/>
  <c r="G796" i="2"/>
  <c r="G797" i="2"/>
  <c r="G798" i="2"/>
  <c r="G799" i="2"/>
  <c r="G800" i="2"/>
  <c r="G801" i="2"/>
  <c r="G802" i="2"/>
  <c r="G803" i="2"/>
  <c r="G804" i="2"/>
  <c r="G805" i="2"/>
  <c r="G806" i="2"/>
  <c r="G807" i="2"/>
  <c r="G808" i="2"/>
  <c r="G809" i="2"/>
  <c r="G810" i="2"/>
  <c r="G811" i="2"/>
  <c r="G812" i="2"/>
  <c r="G813" i="2"/>
  <c r="G814" i="2"/>
  <c r="G815" i="2"/>
  <c r="G816" i="2"/>
  <c r="G817" i="2"/>
  <c r="G818" i="2"/>
  <c r="G819" i="2"/>
  <c r="G820" i="2"/>
  <c r="G821" i="2"/>
  <c r="G822" i="2"/>
  <c r="G823" i="2"/>
  <c r="G824" i="2"/>
  <c r="G825" i="2"/>
  <c r="G826" i="2"/>
  <c r="G827" i="2"/>
  <c r="G828" i="2"/>
  <c r="G829" i="2"/>
  <c r="G830" i="2"/>
  <c r="G831" i="2"/>
  <c r="G832" i="2"/>
  <c r="G833" i="2"/>
  <c r="G834" i="2"/>
  <c r="G835" i="2"/>
  <c r="G836" i="2"/>
  <c r="G837" i="2"/>
  <c r="G838" i="2"/>
  <c r="G839" i="2"/>
  <c r="G840" i="2"/>
  <c r="G841" i="2"/>
  <c r="G842" i="2"/>
  <c r="G843" i="2"/>
  <c r="G844" i="2"/>
  <c r="G845" i="2"/>
  <c r="G846" i="2"/>
  <c r="G847" i="2"/>
  <c r="G848" i="2"/>
  <c r="G849" i="2"/>
  <c r="G850" i="2"/>
  <c r="G851" i="2"/>
  <c r="G852" i="2"/>
  <c r="G853" i="2"/>
  <c r="G854" i="2"/>
  <c r="G855" i="2"/>
  <c r="G856" i="2"/>
  <c r="G857" i="2"/>
  <c r="G858" i="2"/>
  <c r="G859" i="2"/>
  <c r="G860" i="2"/>
  <c r="G861" i="2"/>
  <c r="G862" i="2"/>
  <c r="G863" i="2"/>
  <c r="G864" i="2"/>
  <c r="G865" i="2"/>
  <c r="G866" i="2"/>
  <c r="G867" i="2"/>
  <c r="G868" i="2"/>
  <c r="G869" i="2"/>
  <c r="G870" i="2"/>
  <c r="G871" i="2"/>
  <c r="G872" i="2"/>
  <c r="G873" i="2"/>
  <c r="G874" i="2"/>
  <c r="G875" i="2"/>
  <c r="G876" i="2"/>
  <c r="G877" i="2"/>
  <c r="G878" i="2"/>
  <c r="G879" i="2"/>
  <c r="G880" i="2"/>
  <c r="G881" i="2"/>
  <c r="G882" i="2"/>
  <c r="G883" i="2"/>
  <c r="G884" i="2"/>
  <c r="G885" i="2"/>
  <c r="G886" i="2"/>
  <c r="G887" i="2"/>
  <c r="G888" i="2"/>
  <c r="G889" i="2"/>
  <c r="G890" i="2"/>
  <c r="G891" i="2"/>
  <c r="G892" i="2"/>
  <c r="G893" i="2"/>
  <c r="G894" i="2"/>
  <c r="G895" i="2"/>
  <c r="G896" i="2"/>
  <c r="G897" i="2"/>
  <c r="G898" i="2"/>
  <c r="G899" i="2"/>
  <c r="G900" i="2"/>
  <c r="G901" i="2"/>
  <c r="G902" i="2"/>
  <c r="G903" i="2"/>
  <c r="G904" i="2"/>
  <c r="G905" i="2"/>
  <c r="G906" i="2"/>
  <c r="G907" i="2"/>
  <c r="G908" i="2"/>
  <c r="G909" i="2"/>
  <c r="G910" i="2"/>
  <c r="G911" i="2"/>
  <c r="G912" i="2"/>
  <c r="G913" i="2"/>
  <c r="G914" i="2"/>
  <c r="G915" i="2"/>
  <c r="G916" i="2"/>
  <c r="G917" i="2"/>
  <c r="G918" i="2"/>
  <c r="G919" i="2"/>
  <c r="G920" i="2"/>
  <c r="G921" i="2"/>
  <c r="G922" i="2"/>
  <c r="G923" i="2"/>
  <c r="G924" i="2"/>
  <c r="G925" i="2"/>
  <c r="G926" i="2"/>
  <c r="G927" i="2"/>
  <c r="G928" i="2"/>
  <c r="G929" i="2"/>
  <c r="G930" i="2"/>
  <c r="G931" i="2"/>
  <c r="G932" i="2"/>
  <c r="G933" i="2"/>
  <c r="G934" i="2"/>
  <c r="G935" i="2"/>
  <c r="G936" i="2"/>
  <c r="G937" i="2"/>
  <c r="G938" i="2"/>
  <c r="G939" i="2"/>
  <c r="G940" i="2"/>
  <c r="G941" i="2"/>
  <c r="G942" i="2"/>
  <c r="G943" i="2"/>
  <c r="G944" i="2"/>
  <c r="G945" i="2"/>
  <c r="G946" i="2"/>
  <c r="G947" i="2"/>
  <c r="G948" i="2"/>
  <c r="G949" i="2"/>
  <c r="G950" i="2"/>
  <c r="G951" i="2"/>
  <c r="G952" i="2"/>
  <c r="G953" i="2"/>
  <c r="G954" i="2"/>
  <c r="G955" i="2"/>
  <c r="G956" i="2"/>
  <c r="G957" i="2"/>
  <c r="G958" i="2"/>
  <c r="G959" i="2"/>
  <c r="G960" i="2"/>
  <c r="G961" i="2"/>
  <c r="G962" i="2"/>
  <c r="G963" i="2"/>
  <c r="G964" i="2"/>
  <c r="G965" i="2"/>
  <c r="G966" i="2"/>
  <c r="G967" i="2"/>
  <c r="G968" i="2"/>
  <c r="G969" i="2"/>
  <c r="G970" i="2"/>
  <c r="G971" i="2"/>
  <c r="G972" i="2"/>
  <c r="G973" i="2"/>
  <c r="G974" i="2"/>
  <c r="G975" i="2"/>
  <c r="G976" i="2"/>
  <c r="G977" i="2"/>
  <c r="G978" i="2"/>
  <c r="G979" i="2"/>
  <c r="G980" i="2"/>
  <c r="G981" i="2"/>
  <c r="G982" i="2"/>
  <c r="G983" i="2"/>
  <c r="G984" i="2"/>
  <c r="G985" i="2"/>
  <c r="G986" i="2"/>
  <c r="G987" i="2"/>
  <c r="G988" i="2"/>
  <c r="G989" i="2"/>
  <c r="G990" i="2"/>
  <c r="G991" i="2"/>
  <c r="G992" i="2"/>
  <c r="G993" i="2"/>
  <c r="G994" i="2"/>
  <c r="G995" i="2"/>
  <c r="G996" i="2"/>
  <c r="G997" i="2"/>
  <c r="G998" i="2"/>
  <c r="G999" i="2"/>
  <c r="G1000" i="2"/>
  <c r="G1001" i="2"/>
  <c r="G1002" i="2"/>
  <c r="G1003" i="2"/>
  <c r="G1004" i="2"/>
  <c r="G1005" i="2"/>
  <c r="G1006" i="2"/>
  <c r="G1007" i="2"/>
  <c r="G1008" i="2"/>
  <c r="G1009" i="2"/>
  <c r="G1010" i="2"/>
  <c r="G1011" i="2"/>
  <c r="G1012" i="2"/>
  <c r="G1013" i="2"/>
  <c r="G1014" i="2"/>
  <c r="G1015" i="2"/>
  <c r="G1016" i="2"/>
  <c r="G1017" i="2"/>
  <c r="G1018" i="2"/>
  <c r="G1019" i="2"/>
  <c r="G1020" i="2"/>
  <c r="G1021" i="2"/>
  <c r="G1022" i="2"/>
  <c r="G1023" i="2"/>
  <c r="G1024" i="2"/>
  <c r="G1025" i="2"/>
  <c r="G1026" i="2"/>
  <c r="G1027" i="2"/>
  <c r="G1028" i="2"/>
  <c r="G1029" i="2"/>
  <c r="G1030" i="2"/>
  <c r="G1031" i="2"/>
  <c r="G1032" i="2"/>
  <c r="G1033" i="2"/>
  <c r="G1034" i="2"/>
  <c r="G1035" i="2"/>
  <c r="G1036" i="2"/>
  <c r="G1037" i="2"/>
  <c r="G1038" i="2"/>
  <c r="G1039" i="2"/>
  <c r="G1040" i="2"/>
  <c r="G1041" i="2"/>
  <c r="G1042" i="2"/>
  <c r="G1043" i="2"/>
  <c r="G1044" i="2"/>
  <c r="G1045" i="2"/>
  <c r="G1046" i="2"/>
  <c r="G1047" i="2"/>
  <c r="G1048" i="2"/>
  <c r="G1049" i="2"/>
  <c r="G1050" i="2"/>
  <c r="G1051" i="2"/>
  <c r="G1052" i="2"/>
  <c r="G1053" i="2"/>
  <c r="G1054" i="2"/>
  <c r="G1055" i="2"/>
  <c r="G1056" i="2"/>
  <c r="G1057" i="2"/>
  <c r="G1058" i="2"/>
  <c r="G1059" i="2"/>
  <c r="G1060" i="2"/>
  <c r="G1061" i="2"/>
  <c r="G1062" i="2"/>
  <c r="G1063" i="2"/>
  <c r="G1064" i="2"/>
  <c r="G1065" i="2"/>
  <c r="G1066" i="2"/>
  <c r="G1067" i="2"/>
  <c r="G1068" i="2"/>
  <c r="G1069" i="2"/>
  <c r="G1070" i="2"/>
  <c r="G1071" i="2"/>
  <c r="G1072" i="2"/>
  <c r="G1073" i="2"/>
  <c r="G1074" i="2"/>
  <c r="G1075" i="2"/>
  <c r="G1076" i="2"/>
  <c r="G1077" i="2"/>
  <c r="G1078" i="2"/>
  <c r="G1079" i="2"/>
  <c r="G1080" i="2"/>
  <c r="G1081" i="2"/>
  <c r="G1082" i="2"/>
  <c r="G1083" i="2"/>
  <c r="G1084" i="2"/>
  <c r="G1085" i="2"/>
  <c r="G1086" i="2"/>
  <c r="G1087" i="2"/>
  <c r="G1088" i="2"/>
  <c r="G1089" i="2"/>
  <c r="G1090" i="2"/>
  <c r="G1091" i="2"/>
  <c r="G1092" i="2"/>
  <c r="G1093" i="2"/>
  <c r="G1094" i="2"/>
  <c r="G1095" i="2"/>
  <c r="G1096" i="2"/>
  <c r="G1097" i="2"/>
  <c r="G1098" i="2"/>
  <c r="G1099" i="2"/>
  <c r="G1100" i="2"/>
  <c r="G1101" i="2"/>
  <c r="G1102" i="2"/>
  <c r="G1103" i="2"/>
  <c r="G1104" i="2"/>
  <c r="G1105" i="2"/>
  <c r="G1106" i="2"/>
  <c r="G1107" i="2"/>
  <c r="G1108" i="2"/>
  <c r="G1109" i="2"/>
  <c r="G1110" i="2"/>
  <c r="G1111" i="2"/>
  <c r="G1112" i="2"/>
  <c r="G1113" i="2"/>
  <c r="G1114" i="2"/>
  <c r="G1115" i="2"/>
  <c r="G1116" i="2"/>
  <c r="G1117" i="2"/>
  <c r="G1118" i="2"/>
  <c r="G1119" i="2"/>
  <c r="G1120" i="2"/>
  <c r="G1121" i="2"/>
  <c r="G1122" i="2"/>
  <c r="G1123" i="2"/>
  <c r="G1124" i="2"/>
  <c r="G1125" i="2"/>
  <c r="G1126" i="2"/>
  <c r="G1127" i="2"/>
  <c r="G1128" i="2"/>
  <c r="G1129" i="2"/>
  <c r="G1130" i="2"/>
  <c r="G1131" i="2"/>
  <c r="G1132" i="2"/>
  <c r="G1133" i="2"/>
  <c r="G1134" i="2"/>
  <c r="G1135" i="2"/>
  <c r="G1136" i="2"/>
  <c r="G1137" i="2"/>
  <c r="G1138" i="2"/>
  <c r="G1139" i="2"/>
  <c r="G1140" i="2"/>
  <c r="G1141" i="2"/>
  <c r="G1142" i="2"/>
  <c r="G1143" i="2"/>
  <c r="G1144" i="2"/>
  <c r="G1145" i="2"/>
  <c r="G1146" i="2"/>
  <c r="G1147" i="2"/>
  <c r="U4" i="1" l="1"/>
  <c r="U5" i="1"/>
  <c r="U6" i="1"/>
  <c r="I798" i="2" s="1"/>
  <c r="U7" i="1"/>
  <c r="U8" i="1"/>
  <c r="U9" i="1"/>
  <c r="U10" i="1"/>
  <c r="U11" i="1"/>
  <c r="I809" i="2" s="1"/>
  <c r="U12" i="1"/>
  <c r="U13" i="1"/>
  <c r="I360" i="2" s="1"/>
  <c r="U14" i="1"/>
  <c r="U15" i="1"/>
  <c r="I512" i="2" s="1"/>
  <c r="U16" i="1"/>
  <c r="I6" i="2" s="1"/>
  <c r="U17" i="1"/>
  <c r="U18" i="1"/>
  <c r="U19" i="1"/>
  <c r="U20" i="1"/>
  <c r="U21" i="1"/>
  <c r="I617" i="2" s="1"/>
  <c r="U22" i="1"/>
  <c r="I18" i="2" s="1"/>
  <c r="U23" i="1"/>
  <c r="U24" i="1"/>
  <c r="U25" i="1"/>
  <c r="I68" i="2" s="1"/>
  <c r="U26" i="1"/>
  <c r="U27" i="1"/>
  <c r="I455" i="2" s="1"/>
  <c r="U28" i="1"/>
  <c r="I477" i="2" s="1"/>
  <c r="U29" i="1"/>
  <c r="U30" i="1"/>
  <c r="I491" i="2" s="1"/>
  <c r="U31" i="1"/>
  <c r="I489" i="2" s="1"/>
  <c r="U32" i="1"/>
  <c r="U33" i="1"/>
  <c r="U34" i="1"/>
  <c r="I1097" i="2" s="1"/>
  <c r="U35" i="1"/>
  <c r="I794" i="2" s="1"/>
  <c r="U36" i="1"/>
  <c r="U37" i="1"/>
  <c r="U38" i="1"/>
  <c r="U39" i="1"/>
  <c r="U40" i="1"/>
  <c r="U41" i="1"/>
  <c r="U42" i="1"/>
  <c r="U43" i="1"/>
  <c r="U44" i="1"/>
  <c r="U45" i="1"/>
  <c r="U46" i="1"/>
  <c r="I101" i="2" s="1"/>
  <c r="U47" i="1"/>
  <c r="U48" i="1"/>
  <c r="I1087" i="2" s="1"/>
  <c r="U49" i="1"/>
  <c r="I116" i="2" s="1"/>
  <c r="U50" i="1"/>
  <c r="I937" i="2" s="1"/>
  <c r="U51" i="1"/>
  <c r="U52" i="1"/>
  <c r="U53" i="1"/>
  <c r="I683" i="2" s="1"/>
  <c r="U54" i="1"/>
  <c r="U55" i="1"/>
  <c r="I471" i="2" s="1"/>
  <c r="U56" i="1"/>
  <c r="U57" i="1"/>
  <c r="I148" i="2" s="1"/>
  <c r="U58" i="1"/>
  <c r="U59" i="1"/>
  <c r="U60" i="1"/>
  <c r="I613" i="2" s="1"/>
  <c r="U61" i="1"/>
  <c r="I1147" i="2" s="1"/>
  <c r="U62" i="1"/>
  <c r="U63" i="1"/>
  <c r="I822" i="2" s="1"/>
  <c r="U64" i="1"/>
  <c r="U65" i="1"/>
  <c r="U66" i="1"/>
  <c r="U67" i="1"/>
  <c r="U68" i="1"/>
  <c r="U69" i="1"/>
  <c r="U70" i="1"/>
  <c r="I1146" i="2" s="1"/>
  <c r="U71" i="1"/>
  <c r="U72" i="1"/>
  <c r="I63" i="2" s="1"/>
  <c r="U73" i="1"/>
  <c r="U74" i="1"/>
  <c r="U75" i="1"/>
  <c r="U76" i="1"/>
  <c r="U77" i="1"/>
  <c r="I256" i="2" s="1"/>
  <c r="U78" i="1"/>
  <c r="U79" i="1"/>
  <c r="U80" i="1"/>
  <c r="I561" i="2" s="1"/>
  <c r="U81" i="1"/>
  <c r="U82" i="1"/>
  <c r="U83" i="1"/>
  <c r="I300" i="2" s="1"/>
  <c r="U84" i="1"/>
  <c r="U85" i="1"/>
  <c r="U86" i="1"/>
  <c r="I791" i="2" s="1"/>
  <c r="U87" i="1"/>
  <c r="U88" i="1"/>
  <c r="U89" i="1"/>
  <c r="U90" i="1"/>
  <c r="U91" i="1"/>
  <c r="I294" i="2" s="1"/>
  <c r="U92" i="1"/>
  <c r="I3" i="2" s="1"/>
  <c r="U93" i="1"/>
  <c r="U94" i="1"/>
  <c r="U95" i="1"/>
  <c r="U96" i="1"/>
  <c r="I280" i="2" s="1"/>
  <c r="U97" i="1"/>
  <c r="U98" i="1"/>
  <c r="U99" i="1"/>
  <c r="U100" i="1"/>
  <c r="U101" i="1"/>
  <c r="U102" i="1"/>
  <c r="I123" i="2" s="1"/>
  <c r="U103" i="1"/>
  <c r="I347" i="2" s="1"/>
  <c r="U104" i="1"/>
  <c r="U105" i="1"/>
  <c r="U106" i="1"/>
  <c r="I830" i="2" s="1"/>
  <c r="U107" i="1"/>
  <c r="U108" i="1"/>
  <c r="I67" i="2" s="1"/>
  <c r="U109" i="1"/>
  <c r="U110" i="1"/>
  <c r="U111" i="1"/>
  <c r="I309" i="2" s="1"/>
  <c r="U112" i="1"/>
  <c r="I648" i="2" s="1"/>
  <c r="U113" i="1"/>
  <c r="I820" i="2" s="1"/>
  <c r="U114" i="1"/>
  <c r="I797" i="2" s="1"/>
  <c r="U115" i="1"/>
  <c r="U116" i="1"/>
  <c r="I32" i="2" s="1"/>
  <c r="U117" i="1"/>
  <c r="U118" i="1"/>
  <c r="I641" i="2" s="1"/>
  <c r="U119" i="1"/>
  <c r="U120" i="1"/>
  <c r="U121" i="1"/>
  <c r="I35" i="2" s="1"/>
  <c r="U122" i="1"/>
  <c r="I495" i="2" s="1"/>
  <c r="U123" i="1"/>
  <c r="U124" i="1"/>
  <c r="U125" i="1"/>
  <c r="I1127" i="2" s="1"/>
  <c r="U126" i="1"/>
  <c r="I110" i="2" s="1"/>
  <c r="U127" i="1"/>
  <c r="U128" i="1"/>
  <c r="U129" i="1"/>
  <c r="I66" i="2" s="1"/>
  <c r="U130" i="1"/>
  <c r="I10" i="2" s="1"/>
  <c r="U131" i="1"/>
  <c r="U132" i="1"/>
  <c r="I204" i="2" s="1"/>
  <c r="U133" i="1"/>
  <c r="I804" i="2" s="1"/>
  <c r="U134" i="1"/>
  <c r="U135" i="1"/>
  <c r="I727" i="2" s="1"/>
  <c r="U136" i="1"/>
  <c r="U137" i="1"/>
  <c r="U138" i="1"/>
  <c r="I111" i="2" s="1"/>
  <c r="U139" i="1"/>
  <c r="U140" i="1"/>
  <c r="I796" i="2" s="1"/>
  <c r="U141" i="1"/>
  <c r="I593" i="2" s="1"/>
  <c r="U142" i="1"/>
  <c r="I115" i="2" s="1"/>
  <c r="U143" i="1"/>
  <c r="U144" i="1"/>
  <c r="U145" i="1"/>
  <c r="I720" i="2" s="1"/>
  <c r="U146" i="1"/>
  <c r="U147" i="1"/>
  <c r="U148" i="1"/>
  <c r="U149" i="1"/>
  <c r="I446" i="2" s="1"/>
  <c r="U150" i="1"/>
  <c r="I69" i="2" s="1"/>
  <c r="U151" i="1"/>
  <c r="U152" i="1"/>
  <c r="I1074" i="2" s="1"/>
  <c r="U153" i="1"/>
  <c r="U154" i="1"/>
  <c r="U155" i="1"/>
  <c r="U156" i="1"/>
  <c r="U157" i="1"/>
  <c r="U158" i="1"/>
  <c r="I133" i="2" s="1"/>
  <c r="U159" i="1"/>
  <c r="I48" i="2" s="1"/>
  <c r="U160" i="1"/>
  <c r="U161" i="1"/>
  <c r="U162" i="1"/>
  <c r="U163" i="1"/>
  <c r="U164" i="1"/>
  <c r="U165" i="1"/>
  <c r="U166" i="1"/>
  <c r="U167" i="1"/>
  <c r="I676" i="2" s="1"/>
  <c r="U168" i="1"/>
  <c r="I497" i="2" s="1"/>
  <c r="U169" i="1"/>
  <c r="U170" i="1"/>
  <c r="U171" i="1"/>
  <c r="U172" i="1"/>
  <c r="I715" i="2" s="1"/>
  <c r="U173" i="1"/>
  <c r="I1140" i="2" s="1"/>
  <c r="U174" i="1"/>
  <c r="U175" i="1"/>
  <c r="U176" i="1"/>
  <c r="I812" i="2" s="1"/>
  <c r="U177" i="1"/>
  <c r="U178" i="1"/>
  <c r="U179" i="1"/>
  <c r="I246" i="2" s="1"/>
  <c r="U180" i="1"/>
  <c r="U181" i="1"/>
  <c r="I275" i="2" s="1"/>
  <c r="U182" i="1"/>
  <c r="U183" i="1"/>
  <c r="U184" i="1"/>
  <c r="U185" i="1"/>
  <c r="U186" i="1"/>
  <c r="I677" i="2" s="1"/>
  <c r="U187" i="1"/>
  <c r="U188" i="1"/>
  <c r="I315" i="2" s="1"/>
  <c r="U189" i="1"/>
  <c r="U190" i="1"/>
  <c r="U191" i="1"/>
  <c r="U192" i="1"/>
  <c r="U193" i="1"/>
  <c r="I37" i="2" s="1"/>
  <c r="U194" i="1"/>
  <c r="I161" i="2" s="1"/>
  <c r="U195" i="1"/>
  <c r="I824" i="2" s="1"/>
  <c r="U196" i="1"/>
  <c r="U197" i="1"/>
  <c r="I999" i="2" s="1"/>
  <c r="U198" i="1"/>
  <c r="I639" i="2" s="1"/>
  <c r="U199" i="1"/>
  <c r="I610" i="2" s="1"/>
  <c r="U200" i="1"/>
  <c r="I366" i="2" s="1"/>
  <c r="U201" i="1"/>
  <c r="U202" i="1"/>
  <c r="I825" i="2" s="1"/>
  <c r="U203" i="1"/>
  <c r="U204" i="1"/>
  <c r="I453" i="2" s="1"/>
  <c r="U205" i="1"/>
  <c r="U206" i="1"/>
  <c r="I735" i="2" s="1"/>
  <c r="U207" i="1"/>
  <c r="U208" i="1"/>
  <c r="U209" i="1"/>
  <c r="U210" i="1"/>
  <c r="U211" i="1"/>
  <c r="I1083" i="2" s="1"/>
  <c r="U212" i="1"/>
  <c r="U213" i="1"/>
  <c r="U214" i="1"/>
  <c r="U215" i="1"/>
  <c r="U216" i="1"/>
  <c r="U217" i="1"/>
  <c r="I71" i="2" s="1"/>
  <c r="U218" i="1"/>
  <c r="U219" i="1"/>
  <c r="I614" i="2" s="1"/>
  <c r="U220" i="1"/>
  <c r="U221" i="1"/>
  <c r="U222" i="1"/>
  <c r="I766" i="2" s="1"/>
  <c r="U223" i="1"/>
  <c r="I960" i="2" s="1"/>
  <c r="U224" i="1"/>
  <c r="I795" i="2" s="1"/>
  <c r="U225" i="1"/>
  <c r="U226" i="1"/>
  <c r="I73" i="2" s="1"/>
  <c r="U227" i="1"/>
  <c r="U228" i="1"/>
  <c r="I319" i="2" s="1"/>
  <c r="U229" i="1"/>
  <c r="I503" i="2" s="1"/>
  <c r="U230" i="1"/>
  <c r="U231" i="1"/>
  <c r="U232" i="1"/>
  <c r="U233" i="1"/>
  <c r="I595" i="2" s="1"/>
  <c r="U234" i="1"/>
  <c r="I22" i="2" s="1"/>
  <c r="U235" i="1"/>
  <c r="I93" i="2" s="1"/>
  <c r="U236" i="1"/>
  <c r="U237" i="1"/>
  <c r="I504" i="2" s="1"/>
  <c r="U238" i="1"/>
  <c r="U239" i="1"/>
  <c r="U240" i="1"/>
  <c r="U241" i="1"/>
  <c r="I1090" i="2" s="1"/>
  <c r="U242" i="1"/>
  <c r="I308" i="2" s="1"/>
  <c r="U243" i="1"/>
  <c r="I506" i="2" s="1"/>
  <c r="U244" i="1"/>
  <c r="U245" i="1"/>
  <c r="I75" i="2" s="1"/>
  <c r="U246" i="1"/>
  <c r="I135" i="2" s="1"/>
  <c r="U247" i="1"/>
  <c r="U248" i="1"/>
  <c r="U249" i="1"/>
  <c r="I119" i="2" s="1"/>
  <c r="U250" i="1"/>
  <c r="U251" i="1"/>
  <c r="U252" i="1"/>
  <c r="I490" i="2" s="1"/>
  <c r="U253" i="1"/>
  <c r="U254" i="1"/>
  <c r="I120" i="2" s="1"/>
  <c r="U255" i="1"/>
  <c r="I151" i="2" s="1"/>
  <c r="U256" i="1"/>
  <c r="I621" i="2" s="1"/>
  <c r="U257" i="1"/>
  <c r="I947" i="2" s="1"/>
  <c r="U258" i="1"/>
  <c r="U259" i="1"/>
  <c r="U260" i="1"/>
  <c r="I1095" i="2" s="1"/>
  <c r="U261" i="1"/>
  <c r="U262" i="1"/>
  <c r="U263" i="1"/>
  <c r="I1145" i="2" s="1"/>
  <c r="U264" i="1"/>
  <c r="U265" i="1"/>
  <c r="I96" i="2" s="1"/>
  <c r="U266" i="1"/>
  <c r="I130" i="2" s="1"/>
  <c r="U267" i="1"/>
  <c r="U268" i="1"/>
  <c r="U269" i="1"/>
  <c r="U270" i="1"/>
  <c r="U271" i="1"/>
  <c r="U272" i="1"/>
  <c r="U273" i="1"/>
  <c r="U274" i="1"/>
  <c r="U275" i="1"/>
  <c r="I478" i="2" s="1"/>
  <c r="U276" i="1"/>
  <c r="I248" i="2" s="1"/>
  <c r="U277" i="1"/>
  <c r="U278" i="1"/>
  <c r="U279" i="1"/>
  <c r="U280" i="1"/>
  <c r="I40" i="2" s="1"/>
  <c r="U281" i="1"/>
  <c r="U282" i="1"/>
  <c r="U283" i="1"/>
  <c r="I113" i="2" s="1"/>
  <c r="U284" i="1"/>
  <c r="I132" i="2" s="1"/>
  <c r="U285" i="1"/>
  <c r="I1139" i="2" s="1"/>
  <c r="U286" i="1"/>
  <c r="U287" i="1"/>
  <c r="U288" i="1"/>
  <c r="I808" i="2" s="1"/>
  <c r="U289" i="1"/>
  <c r="I90" i="2" s="1"/>
  <c r="U290" i="1"/>
  <c r="U291" i="1"/>
  <c r="U292" i="1"/>
  <c r="U293" i="1"/>
  <c r="U294" i="1"/>
  <c r="U295" i="1"/>
  <c r="U296" i="1"/>
  <c r="U297" i="1"/>
  <c r="U298" i="1"/>
  <c r="I199" i="2" s="1"/>
  <c r="U299" i="1"/>
  <c r="U300" i="1"/>
  <c r="I509" i="2" s="1"/>
  <c r="U301" i="1"/>
  <c r="U302" i="1"/>
  <c r="I74" i="2" s="1"/>
  <c r="U303" i="1"/>
  <c r="U304" i="1"/>
  <c r="U305" i="1"/>
  <c r="U306" i="1"/>
  <c r="U307" i="1"/>
  <c r="I82" i="2" s="1"/>
  <c r="U308" i="1"/>
  <c r="U309" i="1"/>
  <c r="U310" i="1"/>
  <c r="I85" i="2" s="1"/>
  <c r="U311" i="1"/>
  <c r="I89" i="2" s="1"/>
  <c r="U312" i="1"/>
  <c r="I642" i="2" s="1"/>
  <c r="U313" i="1"/>
  <c r="I87" i="2" s="1"/>
  <c r="U314" i="1"/>
  <c r="I92" i="2" s="1"/>
  <c r="U315" i="1"/>
  <c r="U316" i="1"/>
  <c r="U317" i="1"/>
  <c r="U318" i="1"/>
  <c r="I145" i="2" s="1"/>
  <c r="U319" i="1"/>
  <c r="I143" i="2" s="1"/>
  <c r="U320" i="1"/>
  <c r="I1142" i="2" s="1"/>
  <c r="U321" i="1"/>
  <c r="I954" i="2" s="1"/>
  <c r="U322" i="1"/>
  <c r="U323" i="1"/>
  <c r="I34" i="2" s="1"/>
  <c r="U324" i="1"/>
  <c r="U325" i="1"/>
  <c r="U326" i="1"/>
  <c r="U327" i="1"/>
  <c r="U328" i="1"/>
  <c r="U329" i="1"/>
  <c r="U330" i="1"/>
  <c r="U331" i="1"/>
  <c r="U332" i="1"/>
  <c r="I740" i="2" s="1"/>
  <c r="U333" i="1"/>
  <c r="U334" i="1"/>
  <c r="I1012" i="2" s="1"/>
  <c r="U335" i="1"/>
  <c r="U336" i="1"/>
  <c r="U337" i="1"/>
  <c r="I814" i="2" s="1"/>
  <c r="U338" i="1"/>
  <c r="I1064" i="2" s="1"/>
  <c r="U339" i="1"/>
  <c r="I84" i="2" s="1"/>
  <c r="U340" i="1"/>
  <c r="I869" i="2" s="1"/>
  <c r="U341" i="1"/>
  <c r="U342" i="1"/>
  <c r="U343" i="1"/>
  <c r="U344" i="1"/>
  <c r="U345" i="1"/>
  <c r="U346" i="1"/>
  <c r="I167" i="2" s="1"/>
  <c r="U347" i="1"/>
  <c r="U348" i="1"/>
  <c r="U349" i="1"/>
  <c r="I627" i="2" s="1"/>
  <c r="U350" i="1"/>
  <c r="I38" i="2" s="1"/>
  <c r="U351" i="1"/>
  <c r="U352" i="1"/>
  <c r="U353" i="1"/>
  <c r="I990" i="2" s="1"/>
  <c r="U354" i="1"/>
  <c r="I245" i="2" s="1"/>
  <c r="U355" i="1"/>
  <c r="U356" i="1"/>
  <c r="U357" i="1"/>
  <c r="I91" i="2" s="1"/>
  <c r="U358" i="1"/>
  <c r="U359" i="1"/>
  <c r="I622" i="2" s="1"/>
  <c r="U360" i="1"/>
  <c r="U361" i="1"/>
  <c r="I95" i="2" s="1"/>
  <c r="U362" i="1"/>
  <c r="U363" i="1"/>
  <c r="U364" i="1"/>
  <c r="U365" i="1"/>
  <c r="U366" i="1"/>
  <c r="U367" i="1"/>
  <c r="I652" i="2" s="1"/>
  <c r="U368" i="1"/>
  <c r="I1133" i="2" s="1"/>
  <c r="U369" i="1"/>
  <c r="U370" i="1"/>
  <c r="U371" i="1"/>
  <c r="U372" i="1"/>
  <c r="U373" i="1"/>
  <c r="U374" i="1"/>
  <c r="I828" i="2" s="1"/>
  <c r="U375" i="1"/>
  <c r="U376" i="1"/>
  <c r="U377" i="1"/>
  <c r="U378" i="1"/>
  <c r="U379" i="1"/>
  <c r="I1098" i="2" s="1"/>
  <c r="U380" i="1"/>
  <c r="I840" i="2" s="1"/>
  <c r="U381" i="1"/>
  <c r="U382" i="1"/>
  <c r="U383" i="1"/>
  <c r="I41" i="2" s="1"/>
  <c r="U3" i="1"/>
  <c r="T4" i="1"/>
  <c r="T5" i="1"/>
  <c r="T6" i="1"/>
  <c r="H798" i="2" s="1"/>
  <c r="T7" i="1"/>
  <c r="T8" i="1"/>
  <c r="T9" i="1"/>
  <c r="T10" i="1"/>
  <c r="T11" i="1"/>
  <c r="H809" i="2" s="1"/>
  <c r="T12" i="1"/>
  <c r="T13" i="1"/>
  <c r="H360" i="2" s="1"/>
  <c r="T14" i="1"/>
  <c r="T15" i="1"/>
  <c r="H512" i="2" s="1"/>
  <c r="T16" i="1"/>
  <c r="H6" i="2" s="1"/>
  <c r="T17" i="1"/>
  <c r="T18" i="1"/>
  <c r="T19" i="1"/>
  <c r="T20" i="1"/>
  <c r="T21" i="1"/>
  <c r="H617" i="2" s="1"/>
  <c r="T22" i="1"/>
  <c r="H18" i="2" s="1"/>
  <c r="T23" i="1"/>
  <c r="T24" i="1"/>
  <c r="T25" i="1"/>
  <c r="H68" i="2" s="1"/>
  <c r="T26" i="1"/>
  <c r="T27" i="1"/>
  <c r="H455" i="2" s="1"/>
  <c r="T28" i="1"/>
  <c r="H477" i="2" s="1"/>
  <c r="T29" i="1"/>
  <c r="T30" i="1"/>
  <c r="H491" i="2" s="1"/>
  <c r="T31" i="1"/>
  <c r="H489" i="2" s="1"/>
  <c r="T32" i="1"/>
  <c r="T33" i="1"/>
  <c r="T34" i="1"/>
  <c r="H1097" i="2" s="1"/>
  <c r="T35" i="1"/>
  <c r="H794" i="2" s="1"/>
  <c r="T36" i="1"/>
  <c r="T37" i="1"/>
  <c r="T38" i="1"/>
  <c r="T39" i="1"/>
  <c r="T40" i="1"/>
  <c r="T41" i="1"/>
  <c r="T42" i="1"/>
  <c r="T43" i="1"/>
  <c r="T44" i="1"/>
  <c r="T45" i="1"/>
  <c r="T46" i="1"/>
  <c r="H101" i="2" s="1"/>
  <c r="T47" i="1"/>
  <c r="T48" i="1"/>
  <c r="H1087" i="2" s="1"/>
  <c r="T49" i="1"/>
  <c r="H116" i="2" s="1"/>
  <c r="T50" i="1"/>
  <c r="H937" i="2" s="1"/>
  <c r="T51" i="1"/>
  <c r="T52" i="1"/>
  <c r="T53" i="1"/>
  <c r="H683" i="2" s="1"/>
  <c r="T54" i="1"/>
  <c r="T55" i="1"/>
  <c r="H471" i="2" s="1"/>
  <c r="T56" i="1"/>
  <c r="T57" i="1"/>
  <c r="H148" i="2" s="1"/>
  <c r="T58" i="1"/>
  <c r="T59" i="1"/>
  <c r="T60" i="1"/>
  <c r="H613" i="2" s="1"/>
  <c r="T61" i="1"/>
  <c r="H1147" i="2" s="1"/>
  <c r="T62" i="1"/>
  <c r="T63" i="1"/>
  <c r="H822" i="2" s="1"/>
  <c r="T64" i="1"/>
  <c r="T65" i="1"/>
  <c r="T66" i="1"/>
  <c r="T67" i="1"/>
  <c r="T68" i="1"/>
  <c r="T69" i="1"/>
  <c r="T70" i="1"/>
  <c r="H1146" i="2" s="1"/>
  <c r="T71" i="1"/>
  <c r="T72" i="1"/>
  <c r="H63" i="2" s="1"/>
  <c r="T73" i="1"/>
  <c r="T74" i="1"/>
  <c r="T75" i="1"/>
  <c r="T76" i="1"/>
  <c r="T77" i="1"/>
  <c r="H256" i="2" s="1"/>
  <c r="T78" i="1"/>
  <c r="T79" i="1"/>
  <c r="T80" i="1"/>
  <c r="H561" i="2" s="1"/>
  <c r="T81" i="1"/>
  <c r="T82" i="1"/>
  <c r="T83" i="1"/>
  <c r="H300" i="2" s="1"/>
  <c r="T84" i="1"/>
  <c r="T85" i="1"/>
  <c r="T86" i="1"/>
  <c r="H791" i="2" s="1"/>
  <c r="T87" i="1"/>
  <c r="T88" i="1"/>
  <c r="T89" i="1"/>
  <c r="T90" i="1"/>
  <c r="T91" i="1"/>
  <c r="H294" i="2" s="1"/>
  <c r="T92" i="1"/>
  <c r="H3" i="2" s="1"/>
  <c r="T93" i="1"/>
  <c r="T94" i="1"/>
  <c r="T95" i="1"/>
  <c r="T96" i="1"/>
  <c r="H280" i="2" s="1"/>
  <c r="T97" i="1"/>
  <c r="T98" i="1"/>
  <c r="T99" i="1"/>
  <c r="T100" i="1"/>
  <c r="T101" i="1"/>
  <c r="T102" i="1"/>
  <c r="H123" i="2" s="1"/>
  <c r="T103" i="1"/>
  <c r="H347" i="2" s="1"/>
  <c r="T104" i="1"/>
  <c r="T105" i="1"/>
  <c r="T106" i="1"/>
  <c r="H830" i="2" s="1"/>
  <c r="T107" i="1"/>
  <c r="T108" i="1"/>
  <c r="H67" i="2" s="1"/>
  <c r="T109" i="1"/>
  <c r="T110" i="1"/>
  <c r="T111" i="1"/>
  <c r="H309" i="2" s="1"/>
  <c r="T112" i="1"/>
  <c r="H648" i="2" s="1"/>
  <c r="T113" i="1"/>
  <c r="H820" i="2" s="1"/>
  <c r="T114" i="1"/>
  <c r="H797" i="2" s="1"/>
  <c r="T115" i="1"/>
  <c r="T116" i="1"/>
  <c r="H32" i="2" s="1"/>
  <c r="T117" i="1"/>
  <c r="T118" i="1"/>
  <c r="H641" i="2" s="1"/>
  <c r="T119" i="1"/>
  <c r="T120" i="1"/>
  <c r="T121" i="1"/>
  <c r="H35" i="2" s="1"/>
  <c r="T122" i="1"/>
  <c r="H495" i="2" s="1"/>
  <c r="T123" i="1"/>
  <c r="T124" i="1"/>
  <c r="T125" i="1"/>
  <c r="H1127" i="2" s="1"/>
  <c r="T126" i="1"/>
  <c r="H110" i="2" s="1"/>
  <c r="T127" i="1"/>
  <c r="T128" i="1"/>
  <c r="T129" i="1"/>
  <c r="H66" i="2" s="1"/>
  <c r="T130" i="1"/>
  <c r="H10" i="2" s="1"/>
  <c r="T131" i="1"/>
  <c r="T132" i="1"/>
  <c r="H204" i="2" s="1"/>
  <c r="T133" i="1"/>
  <c r="H804" i="2" s="1"/>
  <c r="T134" i="1"/>
  <c r="T135" i="1"/>
  <c r="H727" i="2" s="1"/>
  <c r="T136" i="1"/>
  <c r="T137" i="1"/>
  <c r="T138" i="1"/>
  <c r="H111" i="2" s="1"/>
  <c r="T139" i="1"/>
  <c r="T140" i="1"/>
  <c r="H796" i="2" s="1"/>
  <c r="T141" i="1"/>
  <c r="H593" i="2" s="1"/>
  <c r="T142" i="1"/>
  <c r="H115" i="2" s="1"/>
  <c r="T143" i="1"/>
  <c r="T144" i="1"/>
  <c r="T145" i="1"/>
  <c r="H720" i="2" s="1"/>
  <c r="T146" i="1"/>
  <c r="T147" i="1"/>
  <c r="T148" i="1"/>
  <c r="T149" i="1"/>
  <c r="H446" i="2" s="1"/>
  <c r="T150" i="1"/>
  <c r="H69" i="2" s="1"/>
  <c r="T151" i="1"/>
  <c r="T152" i="1"/>
  <c r="H1074" i="2" s="1"/>
  <c r="T153" i="1"/>
  <c r="T154" i="1"/>
  <c r="T155" i="1"/>
  <c r="T156" i="1"/>
  <c r="T157" i="1"/>
  <c r="T158" i="1"/>
  <c r="H133" i="2" s="1"/>
  <c r="T159" i="1"/>
  <c r="H48" i="2" s="1"/>
  <c r="T160" i="1"/>
  <c r="T161" i="1"/>
  <c r="T162" i="1"/>
  <c r="T163" i="1"/>
  <c r="T164" i="1"/>
  <c r="T165" i="1"/>
  <c r="T166" i="1"/>
  <c r="T167" i="1"/>
  <c r="H676" i="2" s="1"/>
  <c r="T168" i="1"/>
  <c r="H497" i="2" s="1"/>
  <c r="T169" i="1"/>
  <c r="T170" i="1"/>
  <c r="T171" i="1"/>
  <c r="T172" i="1"/>
  <c r="H715" i="2" s="1"/>
  <c r="T173" i="1"/>
  <c r="H1140" i="2" s="1"/>
  <c r="T174" i="1"/>
  <c r="T175" i="1"/>
  <c r="T176" i="1"/>
  <c r="H812" i="2" s="1"/>
  <c r="T177" i="1"/>
  <c r="T178" i="1"/>
  <c r="T179" i="1"/>
  <c r="H246" i="2" s="1"/>
  <c r="T180" i="1"/>
  <c r="T181" i="1"/>
  <c r="H275" i="2" s="1"/>
  <c r="T182" i="1"/>
  <c r="T183" i="1"/>
  <c r="T184" i="1"/>
  <c r="T185" i="1"/>
  <c r="T186" i="1"/>
  <c r="H677" i="2" s="1"/>
  <c r="T187" i="1"/>
  <c r="T188" i="1"/>
  <c r="H315" i="2" s="1"/>
  <c r="T189" i="1"/>
  <c r="T190" i="1"/>
  <c r="T191" i="1"/>
  <c r="T192" i="1"/>
  <c r="T193" i="1"/>
  <c r="H37" i="2" s="1"/>
  <c r="T194" i="1"/>
  <c r="H161" i="2" s="1"/>
  <c r="T195" i="1"/>
  <c r="H824" i="2" s="1"/>
  <c r="T196" i="1"/>
  <c r="T197" i="1"/>
  <c r="H999" i="2" s="1"/>
  <c r="T198" i="1"/>
  <c r="H639" i="2" s="1"/>
  <c r="T199" i="1"/>
  <c r="H610" i="2" s="1"/>
  <c r="T200" i="1"/>
  <c r="H366" i="2" s="1"/>
  <c r="T201" i="1"/>
  <c r="T202" i="1"/>
  <c r="H825" i="2" s="1"/>
  <c r="T203" i="1"/>
  <c r="T204" i="1"/>
  <c r="H453" i="2" s="1"/>
  <c r="T205" i="1"/>
  <c r="T206" i="1"/>
  <c r="H735" i="2" s="1"/>
  <c r="T207" i="1"/>
  <c r="T208" i="1"/>
  <c r="T209" i="1"/>
  <c r="T210" i="1"/>
  <c r="T211" i="1"/>
  <c r="H1083" i="2" s="1"/>
  <c r="T212" i="1"/>
  <c r="T213" i="1"/>
  <c r="T214" i="1"/>
  <c r="T215" i="1"/>
  <c r="T216" i="1"/>
  <c r="T217" i="1"/>
  <c r="H71" i="2" s="1"/>
  <c r="T218" i="1"/>
  <c r="T219" i="1"/>
  <c r="H614" i="2" s="1"/>
  <c r="T220" i="1"/>
  <c r="T221" i="1"/>
  <c r="T222" i="1"/>
  <c r="H766" i="2" s="1"/>
  <c r="T223" i="1"/>
  <c r="H960" i="2" s="1"/>
  <c r="T224" i="1"/>
  <c r="H795" i="2" s="1"/>
  <c r="T225" i="1"/>
  <c r="T226" i="1"/>
  <c r="H73" i="2" s="1"/>
  <c r="T227" i="1"/>
  <c r="T228" i="1"/>
  <c r="H319" i="2" s="1"/>
  <c r="T229" i="1"/>
  <c r="H503" i="2" s="1"/>
  <c r="T230" i="1"/>
  <c r="T231" i="1"/>
  <c r="T232" i="1"/>
  <c r="T233" i="1"/>
  <c r="H595" i="2" s="1"/>
  <c r="T234" i="1"/>
  <c r="H22" i="2" s="1"/>
  <c r="T235" i="1"/>
  <c r="H93" i="2" s="1"/>
  <c r="T236" i="1"/>
  <c r="T237" i="1"/>
  <c r="H504" i="2" s="1"/>
  <c r="T238" i="1"/>
  <c r="T239" i="1"/>
  <c r="T240" i="1"/>
  <c r="T241" i="1"/>
  <c r="H1090" i="2" s="1"/>
  <c r="T242" i="1"/>
  <c r="H308" i="2" s="1"/>
  <c r="T243" i="1"/>
  <c r="H506" i="2" s="1"/>
  <c r="T244" i="1"/>
  <c r="T245" i="1"/>
  <c r="H75" i="2" s="1"/>
  <c r="T246" i="1"/>
  <c r="H135" i="2" s="1"/>
  <c r="T247" i="1"/>
  <c r="T248" i="1"/>
  <c r="T249" i="1"/>
  <c r="H119" i="2" s="1"/>
  <c r="T250" i="1"/>
  <c r="T251" i="1"/>
  <c r="T252" i="1"/>
  <c r="H490" i="2" s="1"/>
  <c r="T253" i="1"/>
  <c r="T254" i="1"/>
  <c r="H120" i="2" s="1"/>
  <c r="T255" i="1"/>
  <c r="H151" i="2" s="1"/>
  <c r="T256" i="1"/>
  <c r="H621" i="2" s="1"/>
  <c r="T257" i="1"/>
  <c r="H947" i="2" s="1"/>
  <c r="T258" i="1"/>
  <c r="T259" i="1"/>
  <c r="T260" i="1"/>
  <c r="H1095" i="2" s="1"/>
  <c r="T261" i="1"/>
  <c r="T262" i="1"/>
  <c r="T263" i="1"/>
  <c r="H1145" i="2" s="1"/>
  <c r="T264" i="1"/>
  <c r="T265" i="1"/>
  <c r="H96" i="2" s="1"/>
  <c r="T266" i="1"/>
  <c r="H130" i="2" s="1"/>
  <c r="T267" i="1"/>
  <c r="T268" i="1"/>
  <c r="T269" i="1"/>
  <c r="T270" i="1"/>
  <c r="T271" i="1"/>
  <c r="T272" i="1"/>
  <c r="T273" i="1"/>
  <c r="T274" i="1"/>
  <c r="T275" i="1"/>
  <c r="H478" i="2" s="1"/>
  <c r="T276" i="1"/>
  <c r="H248" i="2" s="1"/>
  <c r="T277" i="1"/>
  <c r="T278" i="1"/>
  <c r="T279" i="1"/>
  <c r="T280" i="1"/>
  <c r="H40" i="2" s="1"/>
  <c r="T281" i="1"/>
  <c r="T282" i="1"/>
  <c r="T283" i="1"/>
  <c r="H113" i="2" s="1"/>
  <c r="T284" i="1"/>
  <c r="H132" i="2" s="1"/>
  <c r="T285" i="1"/>
  <c r="H1139" i="2" s="1"/>
  <c r="T286" i="1"/>
  <c r="T287" i="1"/>
  <c r="T288" i="1"/>
  <c r="H808" i="2" s="1"/>
  <c r="T289" i="1"/>
  <c r="H90" i="2" s="1"/>
  <c r="T290" i="1"/>
  <c r="T291" i="1"/>
  <c r="T292" i="1"/>
  <c r="T293" i="1"/>
  <c r="T294" i="1"/>
  <c r="T295" i="1"/>
  <c r="T296" i="1"/>
  <c r="T297" i="1"/>
  <c r="T298" i="1"/>
  <c r="H199" i="2" s="1"/>
  <c r="T299" i="1"/>
  <c r="T300" i="1"/>
  <c r="H509" i="2" s="1"/>
  <c r="T301" i="1"/>
  <c r="T302" i="1"/>
  <c r="H74" i="2" s="1"/>
  <c r="T303" i="1"/>
  <c r="T304" i="1"/>
  <c r="T305" i="1"/>
  <c r="T306" i="1"/>
  <c r="T307" i="1"/>
  <c r="H82" i="2" s="1"/>
  <c r="T308" i="1"/>
  <c r="T309" i="1"/>
  <c r="T310" i="1"/>
  <c r="H85" i="2" s="1"/>
  <c r="T311" i="1"/>
  <c r="H89" i="2" s="1"/>
  <c r="T312" i="1"/>
  <c r="H642" i="2" s="1"/>
  <c r="T313" i="1"/>
  <c r="H87" i="2" s="1"/>
  <c r="T314" i="1"/>
  <c r="H92" i="2" s="1"/>
  <c r="T315" i="1"/>
  <c r="T316" i="1"/>
  <c r="T317" i="1"/>
  <c r="T318" i="1"/>
  <c r="H145" i="2" s="1"/>
  <c r="T319" i="1"/>
  <c r="H143" i="2" s="1"/>
  <c r="T320" i="1"/>
  <c r="H1142" i="2" s="1"/>
  <c r="T321" i="1"/>
  <c r="H954" i="2" s="1"/>
  <c r="T322" i="1"/>
  <c r="T323" i="1"/>
  <c r="H34" i="2" s="1"/>
  <c r="T324" i="1"/>
  <c r="T325" i="1"/>
  <c r="T326" i="1"/>
  <c r="T327" i="1"/>
  <c r="T328" i="1"/>
  <c r="T329" i="1"/>
  <c r="T330" i="1"/>
  <c r="T331" i="1"/>
  <c r="T332" i="1"/>
  <c r="H740" i="2" s="1"/>
  <c r="T333" i="1"/>
  <c r="T334" i="1"/>
  <c r="H1012" i="2" s="1"/>
  <c r="T335" i="1"/>
  <c r="T336" i="1"/>
  <c r="T337" i="1"/>
  <c r="H814" i="2" s="1"/>
  <c r="T338" i="1"/>
  <c r="H1064" i="2" s="1"/>
  <c r="T339" i="1"/>
  <c r="H84" i="2" s="1"/>
  <c r="T340" i="1"/>
  <c r="H869" i="2" s="1"/>
  <c r="T341" i="1"/>
  <c r="T342" i="1"/>
  <c r="T343" i="1"/>
  <c r="T344" i="1"/>
  <c r="T345" i="1"/>
  <c r="T346" i="1"/>
  <c r="H167" i="2" s="1"/>
  <c r="T347" i="1"/>
  <c r="T348" i="1"/>
  <c r="T349" i="1"/>
  <c r="H627" i="2" s="1"/>
  <c r="T350" i="1"/>
  <c r="H38" i="2" s="1"/>
  <c r="T351" i="1"/>
  <c r="T352" i="1"/>
  <c r="T353" i="1"/>
  <c r="H990" i="2" s="1"/>
  <c r="T354" i="1"/>
  <c r="H245" i="2" s="1"/>
  <c r="T355" i="1"/>
  <c r="T356" i="1"/>
  <c r="T357" i="1"/>
  <c r="H91" i="2" s="1"/>
  <c r="T358" i="1"/>
  <c r="T359" i="1"/>
  <c r="H622" i="2" s="1"/>
  <c r="T360" i="1"/>
  <c r="T361" i="1"/>
  <c r="H95" i="2" s="1"/>
  <c r="T362" i="1"/>
  <c r="T363" i="1"/>
  <c r="T364" i="1"/>
  <c r="T365" i="1"/>
  <c r="T366" i="1"/>
  <c r="T367" i="1"/>
  <c r="H652" i="2" s="1"/>
  <c r="T368" i="1"/>
  <c r="H1133" i="2" s="1"/>
  <c r="T369" i="1"/>
  <c r="T370" i="1"/>
  <c r="T371" i="1"/>
  <c r="T372" i="1"/>
  <c r="T373" i="1"/>
  <c r="T374" i="1"/>
  <c r="H828" i="2" s="1"/>
  <c r="T375" i="1"/>
  <c r="T376" i="1"/>
  <c r="T377" i="1"/>
  <c r="T378" i="1"/>
  <c r="T379" i="1"/>
  <c r="H1098" i="2" s="1"/>
  <c r="T380" i="1"/>
  <c r="H840" i="2" s="1"/>
  <c r="T381" i="1"/>
  <c r="T382" i="1"/>
  <c r="T383" i="1"/>
  <c r="H41" i="2" s="1"/>
  <c r="S4" i="1"/>
  <c r="S5" i="1"/>
  <c r="S6" i="1"/>
  <c r="S7" i="1"/>
  <c r="S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S43" i="1"/>
  <c r="S44" i="1"/>
  <c r="S45" i="1"/>
  <c r="S46" i="1"/>
  <c r="S47" i="1"/>
  <c r="S48" i="1"/>
  <c r="S49" i="1"/>
  <c r="S50" i="1"/>
  <c r="S51" i="1"/>
  <c r="S52" i="1"/>
  <c r="S53" i="1"/>
  <c r="S54" i="1"/>
  <c r="S55" i="1"/>
  <c r="S56" i="1"/>
  <c r="S57" i="1"/>
  <c r="S58" i="1"/>
  <c r="S59" i="1"/>
  <c r="S60" i="1"/>
  <c r="S61" i="1"/>
  <c r="S62" i="1"/>
  <c r="S63" i="1"/>
  <c r="S64" i="1"/>
  <c r="S65" i="1"/>
  <c r="S66" i="1"/>
  <c r="S67" i="1"/>
  <c r="S68" i="1"/>
  <c r="S69" i="1"/>
  <c r="S70" i="1"/>
  <c r="S71" i="1"/>
  <c r="S72" i="1"/>
  <c r="S73" i="1"/>
  <c r="S74" i="1"/>
  <c r="S75" i="1"/>
  <c r="S76" i="1"/>
  <c r="S77" i="1"/>
  <c r="S78" i="1"/>
  <c r="S79" i="1"/>
  <c r="S80" i="1"/>
  <c r="S81" i="1"/>
  <c r="S82" i="1"/>
  <c r="S83" i="1"/>
  <c r="S84" i="1"/>
  <c r="S85" i="1"/>
  <c r="S86" i="1"/>
  <c r="S87" i="1"/>
  <c r="S88" i="1"/>
  <c r="S89" i="1"/>
  <c r="S90" i="1"/>
  <c r="S91" i="1"/>
  <c r="S92" i="1"/>
  <c r="S93" i="1"/>
  <c r="S94" i="1"/>
  <c r="S95" i="1"/>
  <c r="S96" i="1"/>
  <c r="S97" i="1"/>
  <c r="S98" i="1"/>
  <c r="S99" i="1"/>
  <c r="S100" i="1"/>
  <c r="S101" i="1"/>
  <c r="S102" i="1"/>
  <c r="S103" i="1"/>
  <c r="S104" i="1"/>
  <c r="S105" i="1"/>
  <c r="S106" i="1"/>
  <c r="S107" i="1"/>
  <c r="S108" i="1"/>
  <c r="S109" i="1"/>
  <c r="S110" i="1"/>
  <c r="S111" i="1"/>
  <c r="S112" i="1"/>
  <c r="S113" i="1"/>
  <c r="S114" i="1"/>
  <c r="S115" i="1"/>
  <c r="S116" i="1"/>
  <c r="S117" i="1"/>
  <c r="S118" i="1"/>
  <c r="S119" i="1"/>
  <c r="S120" i="1"/>
  <c r="S121" i="1"/>
  <c r="S122" i="1"/>
  <c r="S123" i="1"/>
  <c r="S124" i="1"/>
  <c r="S125" i="1"/>
  <c r="S126" i="1"/>
  <c r="S127" i="1"/>
  <c r="S128" i="1"/>
  <c r="S129" i="1"/>
  <c r="S130" i="1"/>
  <c r="S131" i="1"/>
  <c r="S132" i="1"/>
  <c r="S133" i="1"/>
  <c r="S134" i="1"/>
  <c r="S135" i="1"/>
  <c r="S136" i="1"/>
  <c r="S137" i="1"/>
  <c r="S138" i="1"/>
  <c r="S139" i="1"/>
  <c r="S140" i="1"/>
  <c r="S141" i="1"/>
  <c r="S142" i="1"/>
  <c r="S143" i="1"/>
  <c r="S144" i="1"/>
  <c r="S145" i="1"/>
  <c r="S146" i="1"/>
  <c r="S147" i="1"/>
  <c r="S148" i="1"/>
  <c r="S149" i="1"/>
  <c r="S150" i="1"/>
  <c r="S151" i="1"/>
  <c r="S152" i="1"/>
  <c r="S153" i="1"/>
  <c r="S154" i="1"/>
  <c r="S155" i="1"/>
  <c r="S156" i="1"/>
  <c r="S157" i="1"/>
  <c r="S158" i="1"/>
  <c r="S159" i="1"/>
  <c r="S160" i="1"/>
  <c r="S161" i="1"/>
  <c r="S162" i="1"/>
  <c r="S163" i="1"/>
  <c r="S164" i="1"/>
  <c r="S165" i="1"/>
  <c r="S166" i="1"/>
  <c r="S167" i="1"/>
  <c r="S168" i="1"/>
  <c r="S169" i="1"/>
  <c r="S170" i="1"/>
  <c r="S171" i="1"/>
  <c r="S172" i="1"/>
  <c r="S173" i="1"/>
  <c r="S174" i="1"/>
  <c r="S175" i="1"/>
  <c r="S176" i="1"/>
  <c r="S177" i="1"/>
  <c r="S178" i="1"/>
  <c r="S179" i="1"/>
  <c r="S180" i="1"/>
  <c r="S181" i="1"/>
  <c r="S182" i="1"/>
  <c r="S183" i="1"/>
  <c r="S184" i="1"/>
  <c r="S185" i="1"/>
  <c r="S186" i="1"/>
  <c r="S187" i="1"/>
  <c r="S188" i="1"/>
  <c r="S189" i="1"/>
  <c r="S190" i="1"/>
  <c r="S191" i="1"/>
  <c r="S192" i="1"/>
  <c r="S193" i="1"/>
  <c r="S194" i="1"/>
  <c r="S195" i="1"/>
  <c r="S196" i="1"/>
  <c r="S197" i="1"/>
  <c r="S198" i="1"/>
  <c r="S199" i="1"/>
  <c r="S200" i="1"/>
  <c r="S201" i="1"/>
  <c r="S202" i="1"/>
  <c r="S203" i="1"/>
  <c r="S204" i="1"/>
  <c r="S205" i="1"/>
  <c r="S206" i="1"/>
  <c r="S207" i="1"/>
  <c r="S208" i="1"/>
  <c r="S209" i="1"/>
  <c r="S210" i="1"/>
  <c r="S211" i="1"/>
  <c r="S212" i="1"/>
  <c r="S213" i="1"/>
  <c r="S214" i="1"/>
  <c r="S215" i="1"/>
  <c r="S216" i="1"/>
  <c r="S217" i="1"/>
  <c r="S218" i="1"/>
  <c r="S219" i="1"/>
  <c r="S220" i="1"/>
  <c r="S221" i="1"/>
  <c r="S222" i="1"/>
  <c r="S223" i="1"/>
  <c r="S224" i="1"/>
  <c r="S225" i="1"/>
  <c r="S226" i="1"/>
  <c r="S227" i="1"/>
  <c r="S228" i="1"/>
  <c r="S229" i="1"/>
  <c r="S230" i="1"/>
  <c r="S231" i="1"/>
  <c r="S232" i="1"/>
  <c r="S233" i="1"/>
  <c r="S234" i="1"/>
  <c r="S235" i="1"/>
  <c r="S236" i="1"/>
  <c r="S237" i="1"/>
  <c r="S238" i="1"/>
  <c r="S239" i="1"/>
  <c r="S240" i="1"/>
  <c r="S241" i="1"/>
  <c r="S242" i="1"/>
  <c r="S243" i="1"/>
  <c r="S244" i="1"/>
  <c r="S245" i="1"/>
  <c r="S246" i="1"/>
  <c r="S247" i="1"/>
  <c r="S248" i="1"/>
  <c r="S249" i="1"/>
  <c r="S250" i="1"/>
  <c r="S251" i="1"/>
  <c r="S252" i="1"/>
  <c r="S253" i="1"/>
  <c r="S254" i="1"/>
  <c r="S255" i="1"/>
  <c r="S256" i="1"/>
  <c r="S257" i="1"/>
  <c r="S258" i="1"/>
  <c r="S259" i="1"/>
  <c r="S260" i="1"/>
  <c r="S261" i="1"/>
  <c r="S262" i="1"/>
  <c r="S263" i="1"/>
  <c r="S264" i="1"/>
  <c r="S265" i="1"/>
  <c r="S266" i="1"/>
  <c r="S267" i="1"/>
  <c r="S268" i="1"/>
  <c r="S269" i="1"/>
  <c r="S270" i="1"/>
  <c r="S271" i="1"/>
  <c r="S272" i="1"/>
  <c r="S273" i="1"/>
  <c r="S274" i="1"/>
  <c r="S275" i="1"/>
  <c r="S276" i="1"/>
  <c r="S277" i="1"/>
  <c r="S278" i="1"/>
  <c r="S279" i="1"/>
  <c r="S280" i="1"/>
  <c r="S281" i="1"/>
  <c r="S282" i="1"/>
  <c r="S283" i="1"/>
  <c r="S284" i="1"/>
  <c r="S285" i="1"/>
  <c r="S286" i="1"/>
  <c r="S287" i="1"/>
  <c r="S288" i="1"/>
  <c r="S289" i="1"/>
  <c r="S290" i="1"/>
  <c r="S291" i="1"/>
  <c r="S292" i="1"/>
  <c r="S293" i="1"/>
  <c r="S294" i="1"/>
  <c r="S295" i="1"/>
  <c r="S296" i="1"/>
  <c r="S297" i="1"/>
  <c r="S298" i="1"/>
  <c r="S299" i="1"/>
  <c r="S300" i="1"/>
  <c r="S301" i="1"/>
  <c r="S302" i="1"/>
  <c r="S303" i="1"/>
  <c r="S304" i="1"/>
  <c r="S305" i="1"/>
  <c r="S306" i="1"/>
  <c r="S307" i="1"/>
  <c r="S308" i="1"/>
  <c r="S309" i="1"/>
  <c r="S310" i="1"/>
  <c r="S311" i="1"/>
  <c r="S312" i="1"/>
  <c r="S313" i="1"/>
  <c r="S314" i="1"/>
  <c r="S315" i="1"/>
  <c r="S316" i="1"/>
  <c r="S317" i="1"/>
  <c r="S318" i="1"/>
  <c r="S319" i="1"/>
  <c r="S320" i="1"/>
  <c r="S321" i="1"/>
  <c r="S322" i="1"/>
  <c r="S323" i="1"/>
  <c r="S324" i="1"/>
  <c r="S325" i="1"/>
  <c r="S326" i="1"/>
  <c r="S327" i="1"/>
  <c r="S328" i="1"/>
  <c r="S329" i="1"/>
  <c r="S330" i="1"/>
  <c r="S331" i="1"/>
  <c r="S332" i="1"/>
  <c r="S333" i="1"/>
  <c r="S334" i="1"/>
  <c r="S335" i="1"/>
  <c r="S336" i="1"/>
  <c r="S337" i="1"/>
  <c r="S338" i="1"/>
  <c r="S339" i="1"/>
  <c r="S340" i="1"/>
  <c r="S341" i="1"/>
  <c r="S342" i="1"/>
  <c r="S343" i="1"/>
  <c r="S344" i="1"/>
  <c r="S345" i="1"/>
  <c r="S346" i="1"/>
  <c r="S347" i="1"/>
  <c r="S348" i="1"/>
  <c r="S349" i="1"/>
  <c r="S350" i="1"/>
  <c r="S351" i="1"/>
  <c r="S352" i="1"/>
  <c r="S353" i="1"/>
  <c r="S354" i="1"/>
  <c r="S355" i="1"/>
  <c r="S356" i="1"/>
  <c r="S357" i="1"/>
  <c r="S358" i="1"/>
  <c r="S359" i="1"/>
  <c r="S360" i="1"/>
  <c r="S361" i="1"/>
  <c r="S362" i="1"/>
  <c r="S363" i="1"/>
  <c r="S364" i="1"/>
  <c r="S365" i="1"/>
  <c r="S366" i="1"/>
  <c r="S367" i="1"/>
  <c r="S368" i="1"/>
  <c r="S369" i="1"/>
  <c r="S370" i="1"/>
  <c r="S371" i="1"/>
  <c r="S372" i="1"/>
  <c r="S373" i="1"/>
  <c r="S374" i="1"/>
  <c r="S375" i="1"/>
  <c r="S376" i="1"/>
  <c r="S377" i="1"/>
  <c r="S378" i="1"/>
  <c r="S379" i="1"/>
  <c r="S380" i="1"/>
  <c r="S381" i="1"/>
  <c r="S382" i="1"/>
  <c r="S383" i="1"/>
  <c r="R4" i="1"/>
  <c r="R5" i="1"/>
  <c r="R6" i="1"/>
  <c r="R7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4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R127" i="1"/>
  <c r="R128" i="1"/>
  <c r="R129" i="1"/>
  <c r="R130" i="1"/>
  <c r="R131" i="1"/>
  <c r="R132" i="1"/>
  <c r="R133" i="1"/>
  <c r="R134" i="1"/>
  <c r="R135" i="1"/>
  <c r="R136" i="1"/>
  <c r="R137" i="1"/>
  <c r="R138" i="1"/>
  <c r="R139" i="1"/>
  <c r="R140" i="1"/>
  <c r="R141" i="1"/>
  <c r="R142" i="1"/>
  <c r="R143" i="1"/>
  <c r="R144" i="1"/>
  <c r="R145" i="1"/>
  <c r="R146" i="1"/>
  <c r="R147" i="1"/>
  <c r="R148" i="1"/>
  <c r="R149" i="1"/>
  <c r="R150" i="1"/>
  <c r="R151" i="1"/>
  <c r="R152" i="1"/>
  <c r="R153" i="1"/>
  <c r="R154" i="1"/>
  <c r="R155" i="1"/>
  <c r="R156" i="1"/>
  <c r="R157" i="1"/>
  <c r="R158" i="1"/>
  <c r="R159" i="1"/>
  <c r="R160" i="1"/>
  <c r="R161" i="1"/>
  <c r="R162" i="1"/>
  <c r="R163" i="1"/>
  <c r="R164" i="1"/>
  <c r="R165" i="1"/>
  <c r="R166" i="1"/>
  <c r="R167" i="1"/>
  <c r="R168" i="1"/>
  <c r="R169" i="1"/>
  <c r="R170" i="1"/>
  <c r="R171" i="1"/>
  <c r="R172" i="1"/>
  <c r="R173" i="1"/>
  <c r="R174" i="1"/>
  <c r="R175" i="1"/>
  <c r="R176" i="1"/>
  <c r="R177" i="1"/>
  <c r="R178" i="1"/>
  <c r="R179" i="1"/>
  <c r="R180" i="1"/>
  <c r="R181" i="1"/>
  <c r="R182" i="1"/>
  <c r="R183" i="1"/>
  <c r="R184" i="1"/>
  <c r="R185" i="1"/>
  <c r="R186" i="1"/>
  <c r="R187" i="1"/>
  <c r="R188" i="1"/>
  <c r="R189" i="1"/>
  <c r="R190" i="1"/>
  <c r="R191" i="1"/>
  <c r="R192" i="1"/>
  <c r="R193" i="1"/>
  <c r="R194" i="1"/>
  <c r="R195" i="1"/>
  <c r="R196" i="1"/>
  <c r="R197" i="1"/>
  <c r="R198" i="1"/>
  <c r="R199" i="1"/>
  <c r="R200" i="1"/>
  <c r="R201" i="1"/>
  <c r="R202" i="1"/>
  <c r="R203" i="1"/>
  <c r="R204" i="1"/>
  <c r="R205" i="1"/>
  <c r="R206" i="1"/>
  <c r="R207" i="1"/>
  <c r="R208" i="1"/>
  <c r="R209" i="1"/>
  <c r="R210" i="1"/>
  <c r="R211" i="1"/>
  <c r="R212" i="1"/>
  <c r="R213" i="1"/>
  <c r="R214" i="1"/>
  <c r="R215" i="1"/>
  <c r="R216" i="1"/>
  <c r="R217" i="1"/>
  <c r="R218" i="1"/>
  <c r="R219" i="1"/>
  <c r="R220" i="1"/>
  <c r="R221" i="1"/>
  <c r="R222" i="1"/>
  <c r="R223" i="1"/>
  <c r="R224" i="1"/>
  <c r="R225" i="1"/>
  <c r="R226" i="1"/>
  <c r="R227" i="1"/>
  <c r="R228" i="1"/>
  <c r="R229" i="1"/>
  <c r="R230" i="1"/>
  <c r="R231" i="1"/>
  <c r="R232" i="1"/>
  <c r="R233" i="1"/>
  <c r="R234" i="1"/>
  <c r="R235" i="1"/>
  <c r="R236" i="1"/>
  <c r="R237" i="1"/>
  <c r="R238" i="1"/>
  <c r="R239" i="1"/>
  <c r="R240" i="1"/>
  <c r="R241" i="1"/>
  <c r="R242" i="1"/>
  <c r="R243" i="1"/>
  <c r="R244" i="1"/>
  <c r="R245" i="1"/>
  <c r="R246" i="1"/>
  <c r="R247" i="1"/>
  <c r="R248" i="1"/>
  <c r="R249" i="1"/>
  <c r="R250" i="1"/>
  <c r="R251" i="1"/>
  <c r="R252" i="1"/>
  <c r="R253" i="1"/>
  <c r="R254" i="1"/>
  <c r="R255" i="1"/>
  <c r="R256" i="1"/>
  <c r="R257" i="1"/>
  <c r="R258" i="1"/>
  <c r="R259" i="1"/>
  <c r="R260" i="1"/>
  <c r="R261" i="1"/>
  <c r="R262" i="1"/>
  <c r="R263" i="1"/>
  <c r="R264" i="1"/>
  <c r="R265" i="1"/>
  <c r="R266" i="1"/>
  <c r="R267" i="1"/>
  <c r="R268" i="1"/>
  <c r="R269" i="1"/>
  <c r="R270" i="1"/>
  <c r="R271" i="1"/>
  <c r="R272" i="1"/>
  <c r="R273" i="1"/>
  <c r="R274" i="1"/>
  <c r="R275" i="1"/>
  <c r="R276" i="1"/>
  <c r="R277" i="1"/>
  <c r="R278" i="1"/>
  <c r="R279" i="1"/>
  <c r="R280" i="1"/>
  <c r="R281" i="1"/>
  <c r="R282" i="1"/>
  <c r="R283" i="1"/>
  <c r="R284" i="1"/>
  <c r="R285" i="1"/>
  <c r="R286" i="1"/>
  <c r="R287" i="1"/>
  <c r="R288" i="1"/>
  <c r="R289" i="1"/>
  <c r="R290" i="1"/>
  <c r="R291" i="1"/>
  <c r="R292" i="1"/>
  <c r="R293" i="1"/>
  <c r="R294" i="1"/>
  <c r="R295" i="1"/>
  <c r="R296" i="1"/>
  <c r="R297" i="1"/>
  <c r="R298" i="1"/>
  <c r="R299" i="1"/>
  <c r="R300" i="1"/>
  <c r="R301" i="1"/>
  <c r="R302" i="1"/>
  <c r="R303" i="1"/>
  <c r="R304" i="1"/>
  <c r="R305" i="1"/>
  <c r="R306" i="1"/>
  <c r="R307" i="1"/>
  <c r="R308" i="1"/>
  <c r="R309" i="1"/>
  <c r="R310" i="1"/>
  <c r="R311" i="1"/>
  <c r="R312" i="1"/>
  <c r="R313" i="1"/>
  <c r="R314" i="1"/>
  <c r="R315" i="1"/>
  <c r="R316" i="1"/>
  <c r="R317" i="1"/>
  <c r="R318" i="1"/>
  <c r="R319" i="1"/>
  <c r="R320" i="1"/>
  <c r="R321" i="1"/>
  <c r="R322" i="1"/>
  <c r="R323" i="1"/>
  <c r="R324" i="1"/>
  <c r="R325" i="1"/>
  <c r="R326" i="1"/>
  <c r="R327" i="1"/>
  <c r="R328" i="1"/>
  <c r="R329" i="1"/>
  <c r="R330" i="1"/>
  <c r="R331" i="1"/>
  <c r="R332" i="1"/>
  <c r="R333" i="1"/>
  <c r="R334" i="1"/>
  <c r="R335" i="1"/>
  <c r="R336" i="1"/>
  <c r="R337" i="1"/>
  <c r="R338" i="1"/>
  <c r="R339" i="1"/>
  <c r="R340" i="1"/>
  <c r="R341" i="1"/>
  <c r="R342" i="1"/>
  <c r="R343" i="1"/>
  <c r="R344" i="1"/>
  <c r="R345" i="1"/>
  <c r="R346" i="1"/>
  <c r="R347" i="1"/>
  <c r="R348" i="1"/>
  <c r="R349" i="1"/>
  <c r="R350" i="1"/>
  <c r="R351" i="1"/>
  <c r="R352" i="1"/>
  <c r="R353" i="1"/>
  <c r="R354" i="1"/>
  <c r="R355" i="1"/>
  <c r="R356" i="1"/>
  <c r="R357" i="1"/>
  <c r="R358" i="1"/>
  <c r="R359" i="1"/>
  <c r="R360" i="1"/>
  <c r="R361" i="1"/>
  <c r="R362" i="1"/>
  <c r="R363" i="1"/>
  <c r="R364" i="1"/>
  <c r="R365" i="1"/>
  <c r="R366" i="1"/>
  <c r="R367" i="1"/>
  <c r="R368" i="1"/>
  <c r="R369" i="1"/>
  <c r="R370" i="1"/>
  <c r="R371" i="1"/>
  <c r="R372" i="1"/>
  <c r="R373" i="1"/>
  <c r="R374" i="1"/>
  <c r="R375" i="1"/>
  <c r="R376" i="1"/>
  <c r="R377" i="1"/>
  <c r="R378" i="1"/>
  <c r="R379" i="1"/>
  <c r="R380" i="1"/>
  <c r="R381" i="1"/>
  <c r="R382" i="1"/>
  <c r="R383" i="1"/>
  <c r="Q4" i="1"/>
  <c r="Q5" i="1"/>
  <c r="Q6" i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0" i="1"/>
  <c r="Q111" i="1"/>
  <c r="Q112" i="1"/>
  <c r="Q113" i="1"/>
  <c r="Q114" i="1"/>
  <c r="Q115" i="1"/>
  <c r="Q116" i="1"/>
  <c r="Q117" i="1"/>
  <c r="Q118" i="1"/>
  <c r="Q119" i="1"/>
  <c r="Q120" i="1"/>
  <c r="Q121" i="1"/>
  <c r="Q122" i="1"/>
  <c r="Q123" i="1"/>
  <c r="Q124" i="1"/>
  <c r="Q125" i="1"/>
  <c r="Q126" i="1"/>
  <c r="Q127" i="1"/>
  <c r="Q128" i="1"/>
  <c r="Q129" i="1"/>
  <c r="Q130" i="1"/>
  <c r="Q131" i="1"/>
  <c r="Q132" i="1"/>
  <c r="Q133" i="1"/>
  <c r="Q134" i="1"/>
  <c r="Q135" i="1"/>
  <c r="Q136" i="1"/>
  <c r="Q137" i="1"/>
  <c r="Q138" i="1"/>
  <c r="Q139" i="1"/>
  <c r="Q140" i="1"/>
  <c r="Q141" i="1"/>
  <c r="Q142" i="1"/>
  <c r="Q143" i="1"/>
  <c r="Q144" i="1"/>
  <c r="Q145" i="1"/>
  <c r="Q146" i="1"/>
  <c r="Q147" i="1"/>
  <c r="Q148" i="1"/>
  <c r="Q149" i="1"/>
  <c r="Q150" i="1"/>
  <c r="Q151" i="1"/>
  <c r="Q152" i="1"/>
  <c r="Q153" i="1"/>
  <c r="Q154" i="1"/>
  <c r="Q155" i="1"/>
  <c r="Q156" i="1"/>
  <c r="Q157" i="1"/>
  <c r="Q158" i="1"/>
  <c r="Q159" i="1"/>
  <c r="Q160" i="1"/>
  <c r="Q161" i="1"/>
  <c r="Q162" i="1"/>
  <c r="Q163" i="1"/>
  <c r="Q164" i="1"/>
  <c r="Q165" i="1"/>
  <c r="Q166" i="1"/>
  <c r="Q167" i="1"/>
  <c r="Q168" i="1"/>
  <c r="Q169" i="1"/>
  <c r="Q170" i="1"/>
  <c r="Q171" i="1"/>
  <c r="Q172" i="1"/>
  <c r="Q173" i="1"/>
  <c r="Q174" i="1"/>
  <c r="Q175" i="1"/>
  <c r="Q176" i="1"/>
  <c r="Q177" i="1"/>
  <c r="Q178" i="1"/>
  <c r="Q179" i="1"/>
  <c r="Q180" i="1"/>
  <c r="Q181" i="1"/>
  <c r="Q182" i="1"/>
  <c r="Q183" i="1"/>
  <c r="Q184" i="1"/>
  <c r="Q185" i="1"/>
  <c r="Q186" i="1"/>
  <c r="Q187" i="1"/>
  <c r="Q188" i="1"/>
  <c r="Q189" i="1"/>
  <c r="Q190" i="1"/>
  <c r="Q191" i="1"/>
  <c r="Q192" i="1"/>
  <c r="Q193" i="1"/>
  <c r="Q194" i="1"/>
  <c r="Q195" i="1"/>
  <c r="Q196" i="1"/>
  <c r="Q197" i="1"/>
  <c r="Q198" i="1"/>
  <c r="Q199" i="1"/>
  <c r="Q200" i="1"/>
  <c r="Q201" i="1"/>
  <c r="Q202" i="1"/>
  <c r="Q203" i="1"/>
  <c r="Q204" i="1"/>
  <c r="Q205" i="1"/>
  <c r="Q206" i="1"/>
  <c r="Q207" i="1"/>
  <c r="Q208" i="1"/>
  <c r="Q209" i="1"/>
  <c r="Q210" i="1"/>
  <c r="Q211" i="1"/>
  <c r="Q212" i="1"/>
  <c r="Q213" i="1"/>
  <c r="Q214" i="1"/>
  <c r="Q215" i="1"/>
  <c r="Q216" i="1"/>
  <c r="Q217" i="1"/>
  <c r="Q218" i="1"/>
  <c r="Q219" i="1"/>
  <c r="Q220" i="1"/>
  <c r="Q221" i="1"/>
  <c r="Q222" i="1"/>
  <c r="Q223" i="1"/>
  <c r="Q224" i="1"/>
  <c r="Q225" i="1"/>
  <c r="Q226" i="1"/>
  <c r="Q227" i="1"/>
  <c r="Q228" i="1"/>
  <c r="Q229" i="1"/>
  <c r="Q230" i="1"/>
  <c r="Q231" i="1"/>
  <c r="Q232" i="1"/>
  <c r="Q233" i="1"/>
  <c r="Q234" i="1"/>
  <c r="Q235" i="1"/>
  <c r="Q236" i="1"/>
  <c r="Q237" i="1"/>
  <c r="Q238" i="1"/>
  <c r="Q239" i="1"/>
  <c r="Q240" i="1"/>
  <c r="Q241" i="1"/>
  <c r="Q242" i="1"/>
  <c r="Q243" i="1"/>
  <c r="Q244" i="1"/>
  <c r="Q245" i="1"/>
  <c r="Q246" i="1"/>
  <c r="Q247" i="1"/>
  <c r="Q248" i="1"/>
  <c r="Q249" i="1"/>
  <c r="Q250" i="1"/>
  <c r="Q251" i="1"/>
  <c r="Q252" i="1"/>
  <c r="Q253" i="1"/>
  <c r="Q254" i="1"/>
  <c r="Q255" i="1"/>
  <c r="Q256" i="1"/>
  <c r="Q257" i="1"/>
  <c r="Q258" i="1"/>
  <c r="Q259" i="1"/>
  <c r="Q260" i="1"/>
  <c r="Q261" i="1"/>
  <c r="Q262" i="1"/>
  <c r="Q263" i="1"/>
  <c r="Q264" i="1"/>
  <c r="Q265" i="1"/>
  <c r="Q266" i="1"/>
  <c r="Q267" i="1"/>
  <c r="Q268" i="1"/>
  <c r="Q269" i="1"/>
  <c r="Q270" i="1"/>
  <c r="Q271" i="1"/>
  <c r="Q272" i="1"/>
  <c r="Q273" i="1"/>
  <c r="Q274" i="1"/>
  <c r="Q275" i="1"/>
  <c r="Q276" i="1"/>
  <c r="Q277" i="1"/>
  <c r="Q278" i="1"/>
  <c r="Q279" i="1"/>
  <c r="Q280" i="1"/>
  <c r="Q281" i="1"/>
  <c r="Q282" i="1"/>
  <c r="Q283" i="1"/>
  <c r="Q284" i="1"/>
  <c r="Q285" i="1"/>
  <c r="Q286" i="1"/>
  <c r="Q287" i="1"/>
  <c r="Q288" i="1"/>
  <c r="Q289" i="1"/>
  <c r="Q290" i="1"/>
  <c r="Q291" i="1"/>
  <c r="Q292" i="1"/>
  <c r="Q293" i="1"/>
  <c r="Q294" i="1"/>
  <c r="Q295" i="1"/>
  <c r="Q296" i="1"/>
  <c r="Q297" i="1"/>
  <c r="Q298" i="1"/>
  <c r="Q299" i="1"/>
  <c r="Q300" i="1"/>
  <c r="Q301" i="1"/>
  <c r="Q302" i="1"/>
  <c r="Q303" i="1"/>
  <c r="Q304" i="1"/>
  <c r="Q305" i="1"/>
  <c r="Q306" i="1"/>
  <c r="Q307" i="1"/>
  <c r="Q308" i="1"/>
  <c r="Q309" i="1"/>
  <c r="Q310" i="1"/>
  <c r="Q311" i="1"/>
  <c r="Q312" i="1"/>
  <c r="Q313" i="1"/>
  <c r="Q314" i="1"/>
  <c r="Q315" i="1"/>
  <c r="Q316" i="1"/>
  <c r="Q317" i="1"/>
  <c r="Q318" i="1"/>
  <c r="Q319" i="1"/>
  <c r="Q320" i="1"/>
  <c r="Q321" i="1"/>
  <c r="Q322" i="1"/>
  <c r="Q323" i="1"/>
  <c r="Q324" i="1"/>
  <c r="Q325" i="1"/>
  <c r="Q326" i="1"/>
  <c r="Q327" i="1"/>
  <c r="Q328" i="1"/>
  <c r="Q329" i="1"/>
  <c r="Q330" i="1"/>
  <c r="Q331" i="1"/>
  <c r="Q332" i="1"/>
  <c r="Q333" i="1"/>
  <c r="Q334" i="1"/>
  <c r="Q335" i="1"/>
  <c r="Q336" i="1"/>
  <c r="Q337" i="1"/>
  <c r="Q338" i="1"/>
  <c r="Q339" i="1"/>
  <c r="Q340" i="1"/>
  <c r="Q341" i="1"/>
  <c r="Q342" i="1"/>
  <c r="Q343" i="1"/>
  <c r="Q344" i="1"/>
  <c r="Q345" i="1"/>
  <c r="Q346" i="1"/>
  <c r="Q347" i="1"/>
  <c r="Q348" i="1"/>
  <c r="Q349" i="1"/>
  <c r="Q350" i="1"/>
  <c r="Q351" i="1"/>
  <c r="Q352" i="1"/>
  <c r="Q353" i="1"/>
  <c r="Q354" i="1"/>
  <c r="Q355" i="1"/>
  <c r="Q356" i="1"/>
  <c r="Q357" i="1"/>
  <c r="Q358" i="1"/>
  <c r="Q359" i="1"/>
  <c r="Q360" i="1"/>
  <c r="Q361" i="1"/>
  <c r="Q362" i="1"/>
  <c r="Q363" i="1"/>
  <c r="Q364" i="1"/>
  <c r="Q365" i="1"/>
  <c r="Q366" i="1"/>
  <c r="Q367" i="1"/>
  <c r="Q368" i="1"/>
  <c r="Q369" i="1"/>
  <c r="Q370" i="1"/>
  <c r="Q371" i="1"/>
  <c r="Q372" i="1"/>
  <c r="Q373" i="1"/>
  <c r="Q374" i="1"/>
  <c r="Q375" i="1"/>
  <c r="Q376" i="1"/>
  <c r="Q377" i="1"/>
  <c r="Q378" i="1"/>
  <c r="Q379" i="1"/>
  <c r="Q380" i="1"/>
  <c r="Q381" i="1"/>
  <c r="Q382" i="1"/>
  <c r="Q383" i="1"/>
  <c r="P4" i="1"/>
  <c r="P5" i="1"/>
  <c r="P6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/>
  <c r="P95" i="1"/>
  <c r="P96" i="1"/>
  <c r="P97" i="1"/>
  <c r="P98" i="1"/>
  <c r="P99" i="1"/>
  <c r="P100" i="1"/>
  <c r="P101" i="1"/>
  <c r="P102" i="1"/>
  <c r="P103" i="1"/>
  <c r="P104" i="1"/>
  <c r="P105" i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P120" i="1"/>
  <c r="P121" i="1"/>
  <c r="P122" i="1"/>
  <c r="P123" i="1"/>
  <c r="P124" i="1"/>
  <c r="P125" i="1"/>
  <c r="P126" i="1"/>
  <c r="P127" i="1"/>
  <c r="P128" i="1"/>
  <c r="P129" i="1"/>
  <c r="P130" i="1"/>
  <c r="P131" i="1"/>
  <c r="P132" i="1"/>
  <c r="P133" i="1"/>
  <c r="P134" i="1"/>
  <c r="P135" i="1"/>
  <c r="P136" i="1"/>
  <c r="P137" i="1"/>
  <c r="P138" i="1"/>
  <c r="P139" i="1"/>
  <c r="P140" i="1"/>
  <c r="P141" i="1"/>
  <c r="P142" i="1"/>
  <c r="P143" i="1"/>
  <c r="P144" i="1"/>
  <c r="P145" i="1"/>
  <c r="P146" i="1"/>
  <c r="P147" i="1"/>
  <c r="P148" i="1"/>
  <c r="P149" i="1"/>
  <c r="P150" i="1"/>
  <c r="P151" i="1"/>
  <c r="P152" i="1"/>
  <c r="P153" i="1"/>
  <c r="P154" i="1"/>
  <c r="P155" i="1"/>
  <c r="P156" i="1"/>
  <c r="P157" i="1"/>
  <c r="P158" i="1"/>
  <c r="P159" i="1"/>
  <c r="P160" i="1"/>
  <c r="P161" i="1"/>
  <c r="P162" i="1"/>
  <c r="P163" i="1"/>
  <c r="P164" i="1"/>
  <c r="P165" i="1"/>
  <c r="P166" i="1"/>
  <c r="P167" i="1"/>
  <c r="P168" i="1"/>
  <c r="P169" i="1"/>
  <c r="P170" i="1"/>
  <c r="P171" i="1"/>
  <c r="P172" i="1"/>
  <c r="P173" i="1"/>
  <c r="P174" i="1"/>
  <c r="P175" i="1"/>
  <c r="P176" i="1"/>
  <c r="P177" i="1"/>
  <c r="P178" i="1"/>
  <c r="P179" i="1"/>
  <c r="P180" i="1"/>
  <c r="P181" i="1"/>
  <c r="P182" i="1"/>
  <c r="P183" i="1"/>
  <c r="P184" i="1"/>
  <c r="P185" i="1"/>
  <c r="P186" i="1"/>
  <c r="P187" i="1"/>
  <c r="P188" i="1"/>
  <c r="P189" i="1"/>
  <c r="P190" i="1"/>
  <c r="P191" i="1"/>
  <c r="P192" i="1"/>
  <c r="P193" i="1"/>
  <c r="P194" i="1"/>
  <c r="P195" i="1"/>
  <c r="P196" i="1"/>
  <c r="P197" i="1"/>
  <c r="P198" i="1"/>
  <c r="P199" i="1"/>
  <c r="P200" i="1"/>
  <c r="P201" i="1"/>
  <c r="P202" i="1"/>
  <c r="P203" i="1"/>
  <c r="P204" i="1"/>
  <c r="P205" i="1"/>
  <c r="P206" i="1"/>
  <c r="P207" i="1"/>
  <c r="P208" i="1"/>
  <c r="P209" i="1"/>
  <c r="P210" i="1"/>
  <c r="P211" i="1"/>
  <c r="P212" i="1"/>
  <c r="P213" i="1"/>
  <c r="P214" i="1"/>
  <c r="P215" i="1"/>
  <c r="P216" i="1"/>
  <c r="P217" i="1"/>
  <c r="P218" i="1"/>
  <c r="P219" i="1"/>
  <c r="P220" i="1"/>
  <c r="P221" i="1"/>
  <c r="P222" i="1"/>
  <c r="P223" i="1"/>
  <c r="P224" i="1"/>
  <c r="P225" i="1"/>
  <c r="P226" i="1"/>
  <c r="P227" i="1"/>
  <c r="P228" i="1"/>
  <c r="P229" i="1"/>
  <c r="P230" i="1"/>
  <c r="P231" i="1"/>
  <c r="P232" i="1"/>
  <c r="P233" i="1"/>
  <c r="P234" i="1"/>
  <c r="P235" i="1"/>
  <c r="P236" i="1"/>
  <c r="P237" i="1"/>
  <c r="P238" i="1"/>
  <c r="P239" i="1"/>
  <c r="P240" i="1"/>
  <c r="P241" i="1"/>
  <c r="P242" i="1"/>
  <c r="P243" i="1"/>
  <c r="P244" i="1"/>
  <c r="P245" i="1"/>
  <c r="P246" i="1"/>
  <c r="P247" i="1"/>
  <c r="P248" i="1"/>
  <c r="P249" i="1"/>
  <c r="P250" i="1"/>
  <c r="P251" i="1"/>
  <c r="P252" i="1"/>
  <c r="P253" i="1"/>
  <c r="P254" i="1"/>
  <c r="P255" i="1"/>
  <c r="P256" i="1"/>
  <c r="P257" i="1"/>
  <c r="P258" i="1"/>
  <c r="P259" i="1"/>
  <c r="P260" i="1"/>
  <c r="P261" i="1"/>
  <c r="P262" i="1"/>
  <c r="P263" i="1"/>
  <c r="P264" i="1"/>
  <c r="P265" i="1"/>
  <c r="P266" i="1"/>
  <c r="P267" i="1"/>
  <c r="P268" i="1"/>
  <c r="P269" i="1"/>
  <c r="P270" i="1"/>
  <c r="P271" i="1"/>
  <c r="P272" i="1"/>
  <c r="P273" i="1"/>
  <c r="P274" i="1"/>
  <c r="P275" i="1"/>
  <c r="P276" i="1"/>
  <c r="P277" i="1"/>
  <c r="P278" i="1"/>
  <c r="P279" i="1"/>
  <c r="P280" i="1"/>
  <c r="P281" i="1"/>
  <c r="P282" i="1"/>
  <c r="P283" i="1"/>
  <c r="P284" i="1"/>
  <c r="P285" i="1"/>
  <c r="P286" i="1"/>
  <c r="P287" i="1"/>
  <c r="P288" i="1"/>
  <c r="P289" i="1"/>
  <c r="P290" i="1"/>
  <c r="P291" i="1"/>
  <c r="P292" i="1"/>
  <c r="P293" i="1"/>
  <c r="P294" i="1"/>
  <c r="P295" i="1"/>
  <c r="P296" i="1"/>
  <c r="P297" i="1"/>
  <c r="P298" i="1"/>
  <c r="P299" i="1"/>
  <c r="P300" i="1"/>
  <c r="P301" i="1"/>
  <c r="P302" i="1"/>
  <c r="P303" i="1"/>
  <c r="P304" i="1"/>
  <c r="P305" i="1"/>
  <c r="P306" i="1"/>
  <c r="P307" i="1"/>
  <c r="P308" i="1"/>
  <c r="P309" i="1"/>
  <c r="P310" i="1"/>
  <c r="P311" i="1"/>
  <c r="P312" i="1"/>
  <c r="P313" i="1"/>
  <c r="P314" i="1"/>
  <c r="P315" i="1"/>
  <c r="P316" i="1"/>
  <c r="P317" i="1"/>
  <c r="P318" i="1"/>
  <c r="P319" i="1"/>
  <c r="P320" i="1"/>
  <c r="P321" i="1"/>
  <c r="P322" i="1"/>
  <c r="P323" i="1"/>
  <c r="P324" i="1"/>
  <c r="P325" i="1"/>
  <c r="P326" i="1"/>
  <c r="P327" i="1"/>
  <c r="P328" i="1"/>
  <c r="P329" i="1"/>
  <c r="P330" i="1"/>
  <c r="P331" i="1"/>
  <c r="P332" i="1"/>
  <c r="P333" i="1"/>
  <c r="P334" i="1"/>
  <c r="P335" i="1"/>
  <c r="P336" i="1"/>
  <c r="P337" i="1"/>
  <c r="P338" i="1"/>
  <c r="P339" i="1"/>
  <c r="P340" i="1"/>
  <c r="P341" i="1"/>
  <c r="P342" i="1"/>
  <c r="P343" i="1"/>
  <c r="P344" i="1"/>
  <c r="P345" i="1"/>
  <c r="P346" i="1"/>
  <c r="P347" i="1"/>
  <c r="P348" i="1"/>
  <c r="P349" i="1"/>
  <c r="P350" i="1"/>
  <c r="P351" i="1"/>
  <c r="P352" i="1"/>
  <c r="P353" i="1"/>
  <c r="P354" i="1"/>
  <c r="P355" i="1"/>
  <c r="P356" i="1"/>
  <c r="P357" i="1"/>
  <c r="P358" i="1"/>
  <c r="P359" i="1"/>
  <c r="P360" i="1"/>
  <c r="P361" i="1"/>
  <c r="P362" i="1"/>
  <c r="P363" i="1"/>
  <c r="P364" i="1"/>
  <c r="P365" i="1"/>
  <c r="P366" i="1"/>
  <c r="P367" i="1"/>
  <c r="P368" i="1"/>
  <c r="P369" i="1"/>
  <c r="P370" i="1"/>
  <c r="P371" i="1"/>
  <c r="P372" i="1"/>
  <c r="P373" i="1"/>
  <c r="P374" i="1"/>
  <c r="P375" i="1"/>
  <c r="P376" i="1"/>
  <c r="P377" i="1"/>
  <c r="P378" i="1"/>
  <c r="P379" i="1"/>
  <c r="P380" i="1"/>
  <c r="P381" i="1"/>
  <c r="P382" i="1"/>
  <c r="P383" i="1"/>
  <c r="Q3" i="1"/>
  <c r="R3" i="1"/>
  <c r="S3" i="1"/>
  <c r="T3" i="1"/>
  <c r="P3" i="1"/>
  <c r="O4" i="1"/>
  <c r="O5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65" i="1"/>
  <c r="O166" i="1"/>
  <c r="O167" i="1"/>
  <c r="O168" i="1"/>
  <c r="O169" i="1"/>
  <c r="O170" i="1"/>
  <c r="O171" i="1"/>
  <c r="O172" i="1"/>
  <c r="O173" i="1"/>
  <c r="O174" i="1"/>
  <c r="O175" i="1"/>
  <c r="O176" i="1"/>
  <c r="O177" i="1"/>
  <c r="O178" i="1"/>
  <c r="O179" i="1"/>
  <c r="O180" i="1"/>
  <c r="O181" i="1"/>
  <c r="O182" i="1"/>
  <c r="O183" i="1"/>
  <c r="O184" i="1"/>
  <c r="O185" i="1"/>
  <c r="O186" i="1"/>
  <c r="O187" i="1"/>
  <c r="O188" i="1"/>
  <c r="O189" i="1"/>
  <c r="O190" i="1"/>
  <c r="O191" i="1"/>
  <c r="O192" i="1"/>
  <c r="O193" i="1"/>
  <c r="O194" i="1"/>
  <c r="O195" i="1"/>
  <c r="O196" i="1"/>
  <c r="O197" i="1"/>
  <c r="O198" i="1"/>
  <c r="O199" i="1"/>
  <c r="O200" i="1"/>
  <c r="O201" i="1"/>
  <c r="O202" i="1"/>
  <c r="O203" i="1"/>
  <c r="O204" i="1"/>
  <c r="O205" i="1"/>
  <c r="O206" i="1"/>
  <c r="O207" i="1"/>
  <c r="O208" i="1"/>
  <c r="O209" i="1"/>
  <c r="O210" i="1"/>
  <c r="O211" i="1"/>
  <c r="O212" i="1"/>
  <c r="O213" i="1"/>
  <c r="O214" i="1"/>
  <c r="O215" i="1"/>
  <c r="O216" i="1"/>
  <c r="O217" i="1"/>
  <c r="O218" i="1"/>
  <c r="O219" i="1"/>
  <c r="O220" i="1"/>
  <c r="O221" i="1"/>
  <c r="O222" i="1"/>
  <c r="O223" i="1"/>
  <c r="O224" i="1"/>
  <c r="O225" i="1"/>
  <c r="O226" i="1"/>
  <c r="O227" i="1"/>
  <c r="O228" i="1"/>
  <c r="O229" i="1"/>
  <c r="O230" i="1"/>
  <c r="O231" i="1"/>
  <c r="O232" i="1"/>
  <c r="O233" i="1"/>
  <c r="O234" i="1"/>
  <c r="O235" i="1"/>
  <c r="O236" i="1"/>
  <c r="O237" i="1"/>
  <c r="O238" i="1"/>
  <c r="O239" i="1"/>
  <c r="O240" i="1"/>
  <c r="O241" i="1"/>
  <c r="O242" i="1"/>
  <c r="O243" i="1"/>
  <c r="O244" i="1"/>
  <c r="O245" i="1"/>
  <c r="O246" i="1"/>
  <c r="O247" i="1"/>
  <c r="O248" i="1"/>
  <c r="O249" i="1"/>
  <c r="O250" i="1"/>
  <c r="O251" i="1"/>
  <c r="O252" i="1"/>
  <c r="O253" i="1"/>
  <c r="O254" i="1"/>
  <c r="O255" i="1"/>
  <c r="O256" i="1"/>
  <c r="O257" i="1"/>
  <c r="O258" i="1"/>
  <c r="O259" i="1"/>
  <c r="O260" i="1"/>
  <c r="O261" i="1"/>
  <c r="O262" i="1"/>
  <c r="O263" i="1"/>
  <c r="O264" i="1"/>
  <c r="O265" i="1"/>
  <c r="O266" i="1"/>
  <c r="O267" i="1"/>
  <c r="O268" i="1"/>
  <c r="O269" i="1"/>
  <c r="O270" i="1"/>
  <c r="O271" i="1"/>
  <c r="O272" i="1"/>
  <c r="O273" i="1"/>
  <c r="O274" i="1"/>
  <c r="O275" i="1"/>
  <c r="O276" i="1"/>
  <c r="O277" i="1"/>
  <c r="O278" i="1"/>
  <c r="O279" i="1"/>
  <c r="O280" i="1"/>
  <c r="O281" i="1"/>
  <c r="O282" i="1"/>
  <c r="O283" i="1"/>
  <c r="O284" i="1"/>
  <c r="O285" i="1"/>
  <c r="O286" i="1"/>
  <c r="O287" i="1"/>
  <c r="O288" i="1"/>
  <c r="O289" i="1"/>
  <c r="O290" i="1"/>
  <c r="O291" i="1"/>
  <c r="O292" i="1"/>
  <c r="O293" i="1"/>
  <c r="O294" i="1"/>
  <c r="O295" i="1"/>
  <c r="O296" i="1"/>
  <c r="O297" i="1"/>
  <c r="O298" i="1"/>
  <c r="O299" i="1"/>
  <c r="O300" i="1"/>
  <c r="O301" i="1"/>
  <c r="O302" i="1"/>
  <c r="O303" i="1"/>
  <c r="O304" i="1"/>
  <c r="O305" i="1"/>
  <c r="O306" i="1"/>
  <c r="O307" i="1"/>
  <c r="O308" i="1"/>
  <c r="O309" i="1"/>
  <c r="O310" i="1"/>
  <c r="O311" i="1"/>
  <c r="O312" i="1"/>
  <c r="O313" i="1"/>
  <c r="O314" i="1"/>
  <c r="O315" i="1"/>
  <c r="O316" i="1"/>
  <c r="O317" i="1"/>
  <c r="O318" i="1"/>
  <c r="O319" i="1"/>
  <c r="O320" i="1"/>
  <c r="O321" i="1"/>
  <c r="O322" i="1"/>
  <c r="O323" i="1"/>
  <c r="O324" i="1"/>
  <c r="O325" i="1"/>
  <c r="O326" i="1"/>
  <c r="O327" i="1"/>
  <c r="O328" i="1"/>
  <c r="O329" i="1"/>
  <c r="O330" i="1"/>
  <c r="O331" i="1"/>
  <c r="O332" i="1"/>
  <c r="O333" i="1"/>
  <c r="O334" i="1"/>
  <c r="O335" i="1"/>
  <c r="O336" i="1"/>
  <c r="O337" i="1"/>
  <c r="O338" i="1"/>
  <c r="O339" i="1"/>
  <c r="O340" i="1"/>
  <c r="O341" i="1"/>
  <c r="O342" i="1"/>
  <c r="O343" i="1"/>
  <c r="O344" i="1"/>
  <c r="O345" i="1"/>
  <c r="O346" i="1"/>
  <c r="O347" i="1"/>
  <c r="O348" i="1"/>
  <c r="O349" i="1"/>
  <c r="O350" i="1"/>
  <c r="O351" i="1"/>
  <c r="O352" i="1"/>
  <c r="O353" i="1"/>
  <c r="O354" i="1"/>
  <c r="O355" i="1"/>
  <c r="O356" i="1"/>
  <c r="O357" i="1"/>
  <c r="O358" i="1"/>
  <c r="O359" i="1"/>
  <c r="O360" i="1"/>
  <c r="O361" i="1"/>
  <c r="O362" i="1"/>
  <c r="O363" i="1"/>
  <c r="O364" i="1"/>
  <c r="O365" i="1"/>
  <c r="O366" i="1"/>
  <c r="O367" i="1"/>
  <c r="O368" i="1"/>
  <c r="O369" i="1"/>
  <c r="O370" i="1"/>
  <c r="O371" i="1"/>
  <c r="O372" i="1"/>
  <c r="O373" i="1"/>
  <c r="O374" i="1"/>
  <c r="O375" i="1"/>
  <c r="O376" i="1"/>
  <c r="O377" i="1"/>
  <c r="O378" i="1"/>
  <c r="O379" i="1"/>
  <c r="O380" i="1"/>
  <c r="O381" i="1"/>
  <c r="O382" i="1"/>
  <c r="O383" i="1"/>
  <c r="O3" i="1"/>
  <c r="H94" i="2" l="1"/>
  <c r="H98" i="2"/>
  <c r="H122" i="2"/>
  <c r="H487" i="2"/>
  <c r="H1080" i="2"/>
  <c r="H1084" i="2"/>
  <c r="H344" i="2"/>
  <c r="H348" i="2"/>
  <c r="H345" i="2"/>
  <c r="H950" i="2"/>
  <c r="H974" i="2"/>
  <c r="H997" i="2"/>
  <c r="H953" i="2"/>
  <c r="H146" i="2"/>
  <c r="H169" i="2"/>
  <c r="H139" i="2"/>
  <c r="H149" i="2"/>
  <c r="H482" i="2"/>
  <c r="H481" i="2"/>
  <c r="H330" i="2"/>
  <c r="H492" i="2"/>
  <c r="H450" i="2"/>
  <c r="H420" i="2"/>
  <c r="H424" i="2"/>
  <c r="H421" i="2"/>
  <c r="H930" i="2"/>
  <c r="H942" i="2"/>
  <c r="H1002" i="2"/>
  <c r="H927" i="2"/>
  <c r="H956" i="2"/>
  <c r="H976" i="2"/>
  <c r="H969" i="2"/>
  <c r="H925" i="2"/>
  <c r="H522" i="2"/>
  <c r="H530" i="2"/>
  <c r="H538" i="2"/>
  <c r="H523" i="2"/>
  <c r="H611" i="2"/>
  <c r="H612" i="2"/>
  <c r="H726" i="2"/>
  <c r="H700" i="2"/>
  <c r="H708" i="2"/>
  <c r="H1007" i="2"/>
  <c r="H1011" i="2"/>
  <c r="H454" i="2"/>
  <c r="H456" i="2"/>
  <c r="H457" i="2"/>
  <c r="H806" i="2"/>
  <c r="H838" i="2"/>
  <c r="H807" i="2"/>
  <c r="H811" i="2"/>
  <c r="H837" i="2"/>
  <c r="H805" i="2"/>
  <c r="H821" i="2"/>
  <c r="H298" i="2"/>
  <c r="H292" i="2"/>
  <c r="H283" i="2"/>
  <c r="H293" i="2"/>
  <c r="H287" i="2"/>
  <c r="H166" i="2"/>
  <c r="H156" i="2"/>
  <c r="H147" i="2"/>
  <c r="H157" i="2"/>
  <c r="H1006" i="2"/>
  <c r="H1004" i="2"/>
  <c r="H1008" i="2"/>
  <c r="H1013" i="2"/>
  <c r="H430" i="2"/>
  <c r="H434" i="2"/>
  <c r="H442" i="2"/>
  <c r="H436" i="2"/>
  <c r="H440" i="2"/>
  <c r="H443" i="2"/>
  <c r="H445" i="2"/>
  <c r="H439" i="2"/>
  <c r="H20" i="2"/>
  <c r="H9" i="2"/>
  <c r="H2" i="2"/>
  <c r="H23" i="2"/>
  <c r="H975" i="2"/>
  <c r="H977" i="2"/>
  <c r="H1123" i="2"/>
  <c r="H1124" i="2"/>
  <c r="H1128" i="2"/>
  <c r="H1129" i="2"/>
  <c r="H944" i="2"/>
  <c r="H972" i="2"/>
  <c r="H973" i="2"/>
  <c r="H955" i="2"/>
  <c r="H988" i="2"/>
  <c r="H996" i="2"/>
  <c r="H418" i="2"/>
  <c r="H428" i="2"/>
  <c r="H444" i="2"/>
  <c r="H449" i="2"/>
  <c r="H431" i="2"/>
  <c r="H370" i="2"/>
  <c r="H374" i="2"/>
  <c r="H382" i="2"/>
  <c r="H566" i="2"/>
  <c r="H578" i="2"/>
  <c r="H586" i="2"/>
  <c r="H372" i="2"/>
  <c r="H563" i="2"/>
  <c r="H568" i="2"/>
  <c r="H584" i="2"/>
  <c r="H559" i="2"/>
  <c r="H569" i="2"/>
  <c r="H575" i="2"/>
  <c r="H373" i="2"/>
  <c r="H582" i="2"/>
  <c r="H576" i="2"/>
  <c r="H570" i="2"/>
  <c r="H564" i="2"/>
  <c r="H581" i="2"/>
  <c r="H583" i="2"/>
  <c r="H887" i="2"/>
  <c r="H888" i="2"/>
  <c r="H901" i="2"/>
  <c r="H362" i="2"/>
  <c r="H351" i="2"/>
  <c r="H386" i="2"/>
  <c r="H398" i="2"/>
  <c r="H1102" i="2"/>
  <c r="H1115" i="2"/>
  <c r="H753" i="2"/>
  <c r="H1109" i="2"/>
  <c r="H1117" i="2"/>
  <c r="H552" i="2"/>
  <c r="H544" i="2"/>
  <c r="H549" i="2"/>
  <c r="H858" i="2"/>
  <c r="H847" i="2"/>
  <c r="H863" i="2"/>
  <c r="H865" i="2"/>
  <c r="H678" i="2"/>
  <c r="H679" i="2"/>
  <c r="H406" i="2"/>
  <c r="H400" i="2"/>
  <c r="H408" i="2"/>
  <c r="H102" i="2"/>
  <c r="H106" i="2"/>
  <c r="H100" i="2"/>
  <c r="H104" i="2"/>
  <c r="H108" i="2"/>
  <c r="H112" i="2"/>
  <c r="H105" i="2"/>
  <c r="H99" i="2"/>
  <c r="H109" i="2"/>
  <c r="H103" i="2"/>
  <c r="H761" i="2"/>
  <c r="H748" i="2"/>
  <c r="H760" i="2"/>
  <c r="H226" i="2"/>
  <c r="H243" i="2"/>
  <c r="H26" i="2"/>
  <c r="H206" i="2"/>
  <c r="H222" i="2"/>
  <c r="H227" i="2"/>
  <c r="H183" i="2"/>
  <c r="H934" i="2"/>
  <c r="H986" i="2"/>
  <c r="H933" i="2"/>
  <c r="H414" i="2"/>
  <c r="H904" i="2"/>
  <c r="H391" i="2"/>
  <c r="H854" i="2"/>
  <c r="H851" i="2"/>
  <c r="H849" i="2"/>
  <c r="H352" i="2"/>
  <c r="H353" i="2"/>
  <c r="H343" i="2"/>
  <c r="H259" i="2"/>
  <c r="H560" i="2"/>
  <c r="H565" i="2"/>
  <c r="H1014" i="2"/>
  <c r="H1015" i="2"/>
  <c r="H1016" i="2"/>
  <c r="H322" i="2"/>
  <c r="H326" i="2"/>
  <c r="H30" i="2"/>
  <c r="H4" i="2"/>
  <c r="H28" i="2"/>
  <c r="H27" i="2"/>
  <c r="H5" i="2"/>
  <c r="H7" i="2"/>
  <c r="H15" i="2"/>
  <c r="H462" i="2"/>
  <c r="H466" i="2"/>
  <c r="H470" i="2"/>
  <c r="H460" i="2"/>
  <c r="H476" i="2"/>
  <c r="H459" i="2"/>
  <c r="H467" i="2"/>
  <c r="H686" i="2"/>
  <c r="H711" i="2"/>
  <c r="H705" i="2"/>
  <c r="H704" i="2"/>
  <c r="H33" i="2"/>
  <c r="H31" i="2"/>
  <c r="H826" i="2"/>
  <c r="H813" i="2"/>
  <c r="H833" i="2"/>
  <c r="H637" i="2"/>
  <c r="I718" i="2"/>
  <c r="I714" i="2"/>
  <c r="I736" i="2"/>
  <c r="I1110" i="2"/>
  <c r="I1113" i="2"/>
  <c r="I1082" i="2"/>
  <c r="I1096" i="2"/>
  <c r="I651" i="2"/>
  <c r="I660" i="2"/>
  <c r="I784" i="2"/>
  <c r="I789" i="2"/>
  <c r="I777" i="2"/>
  <c r="I785" i="2"/>
  <c r="I787" i="2"/>
  <c r="I786" i="2"/>
  <c r="I790" i="2"/>
  <c r="I756" i="2"/>
  <c r="I772" i="2"/>
  <c r="I746" i="2"/>
  <c r="I142" i="2"/>
  <c r="I144" i="2"/>
  <c r="I160" i="2"/>
  <c r="I159" i="2"/>
  <c r="I365" i="2"/>
  <c r="I562" i="2"/>
  <c r="I558" i="2"/>
  <c r="I572" i="2"/>
  <c r="I567" i="2"/>
  <c r="I590" i="2"/>
  <c r="I574" i="2"/>
  <c r="I571" i="2"/>
  <c r="I585" i="2"/>
  <c r="I870" i="2"/>
  <c r="I868" i="2"/>
  <c r="I197" i="2"/>
  <c r="I177" i="2"/>
  <c r="I182" i="2"/>
  <c r="I125" i="2"/>
  <c r="I474" i="2"/>
  <c r="I472" i="2"/>
  <c r="I475" i="2"/>
  <c r="I77" i="2"/>
  <c r="I65" i="2"/>
  <c r="I79" i="2"/>
  <c r="I97" i="2"/>
  <c r="I682" i="2"/>
  <c r="I654" i="2"/>
  <c r="I656" i="2"/>
  <c r="I662" i="2"/>
  <c r="I680" i="2"/>
  <c r="I664" i="2"/>
  <c r="I1026" i="2"/>
  <c r="I1045" i="2"/>
  <c r="I1066" i="2"/>
  <c r="I1017" i="2"/>
  <c r="I1025" i="2"/>
  <c r="I1038" i="2"/>
  <c r="I1041" i="2"/>
  <c r="I1046" i="2"/>
  <c r="I1059" i="2"/>
  <c r="I1039" i="2"/>
  <c r="I1071" i="2"/>
  <c r="I1024" i="2"/>
  <c r="I1051" i="2"/>
  <c r="I1036" i="2"/>
  <c r="I877" i="2"/>
  <c r="I872" i="2"/>
  <c r="I875" i="2"/>
  <c r="I792" i="2"/>
  <c r="I800" i="2"/>
  <c r="I803" i="2"/>
  <c r="I1081" i="2"/>
  <c r="I793" i="2"/>
  <c r="I1091" i="2"/>
  <c r="I802" i="2"/>
  <c r="I124" i="2"/>
  <c r="I463" i="2"/>
  <c r="I620" i="2"/>
  <c r="I624" i="2"/>
  <c r="I619" i="2"/>
  <c r="I633" i="2"/>
  <c r="I810" i="2"/>
  <c r="I819" i="2"/>
  <c r="I835" i="2"/>
  <c r="I815" i="2"/>
  <c r="I831" i="2"/>
  <c r="I141" i="2"/>
  <c r="I129" i="2"/>
  <c r="I773" i="2"/>
  <c r="I781" i="2"/>
  <c r="I780" i="2"/>
  <c r="I782" i="2"/>
  <c r="I774" i="2"/>
  <c r="I783" i="2"/>
  <c r="I778" i="2"/>
  <c r="I618" i="2"/>
  <c r="I623" i="2"/>
  <c r="I626" i="2"/>
  <c r="I631" i="2"/>
  <c r="I634" i="2"/>
  <c r="I658" i="2"/>
  <c r="I663" i="2"/>
  <c r="I666" i="2"/>
  <c r="I674" i="2"/>
  <c r="I625" i="2"/>
  <c r="I629" i="2"/>
  <c r="I636" i="2"/>
  <c r="I657" i="2"/>
  <c r="I670" i="2"/>
  <c r="I669" i="2"/>
  <c r="I630" i="2"/>
  <c r="I635" i="2"/>
  <c r="I649" i="2"/>
  <c r="I653" i="2"/>
  <c r="I667" i="2"/>
  <c r="I681" i="2"/>
  <c r="I836" i="2"/>
  <c r="I628" i="2"/>
  <c r="I632" i="2"/>
  <c r="I646" i="2"/>
  <c r="I890" i="2"/>
  <c r="I909" i="2"/>
  <c r="I914" i="2"/>
  <c r="I886" i="2"/>
  <c r="I889" i="2"/>
  <c r="I921" i="2"/>
  <c r="I920" i="2"/>
  <c r="I884" i="2"/>
  <c r="I900" i="2"/>
  <c r="I916" i="2"/>
  <c r="I896" i="2"/>
  <c r="I912" i="2"/>
  <c r="I903" i="2"/>
  <c r="I908" i="2"/>
  <c r="I1114" i="2"/>
  <c r="I1112" i="2"/>
  <c r="I1134" i="2"/>
  <c r="I1137" i="2"/>
  <c r="I1144" i="2"/>
  <c r="I1143" i="2"/>
  <c r="I158" i="2"/>
  <c r="I131" i="2"/>
  <c r="I153" i="2"/>
  <c r="I1018" i="2"/>
  <c r="I1021" i="2"/>
  <c r="I1065" i="2"/>
  <c r="I1019" i="2"/>
  <c r="I604" i="2"/>
  <c r="I608" i="2"/>
  <c r="I257" i="2"/>
  <c r="I1078" i="2"/>
  <c r="I301" i="2"/>
  <c r="I334" i="2"/>
  <c r="I304" i="2"/>
  <c r="I898" i="2"/>
  <c r="I881" i="2"/>
  <c r="I905" i="2"/>
  <c r="I918" i="2"/>
  <c r="I883" i="2"/>
  <c r="I899" i="2"/>
  <c r="I880" i="2"/>
  <c r="I907" i="2"/>
  <c r="I892" i="2"/>
  <c r="I1085" i="2"/>
  <c r="I1079" i="2"/>
  <c r="I885" i="2"/>
  <c r="I917" i="2"/>
  <c r="I919" i="2"/>
  <c r="I128" i="2"/>
  <c r="I134" i="2"/>
  <c r="I136" i="2"/>
  <c r="I154" i="2"/>
  <c r="I162" i="2"/>
  <c r="I21" i="2"/>
  <c r="I19" i="2"/>
  <c r="I687" i="2"/>
  <c r="I690" i="2"/>
  <c r="I689" i="2"/>
  <c r="I684" i="2"/>
  <c r="I818" i="2"/>
  <c r="I834" i="2"/>
  <c r="I817" i="2"/>
  <c r="I546" i="2"/>
  <c r="I545" i="2"/>
  <c r="I548" i="2"/>
  <c r="I1135" i="2"/>
  <c r="I1120" i="2"/>
  <c r="I1131" i="2"/>
  <c r="I508" i="2"/>
  <c r="I499" i="2"/>
  <c r="I505" i="2"/>
  <c r="I488" i="2"/>
  <c r="I140" i="2"/>
  <c r="I127" i="2"/>
  <c r="I60" i="2"/>
  <c r="I45" i="2"/>
  <c r="I779" i="2"/>
  <c r="I788" i="2"/>
  <c r="I853" i="2"/>
  <c r="I857" i="2"/>
  <c r="I693" i="2"/>
  <c r="I706" i="2"/>
  <c r="I328" i="2"/>
  <c r="I339" i="2"/>
  <c r="I401" i="2"/>
  <c r="I336" i="2"/>
  <c r="I1122" i="2"/>
  <c r="I1126" i="2"/>
  <c r="I346" i="2"/>
  <c r="I349" i="2"/>
  <c r="I354" i="2"/>
  <c r="I357" i="2"/>
  <c r="I361" i="2"/>
  <c r="I24" i="2"/>
  <c r="I17" i="2"/>
  <c r="I170" i="2"/>
  <c r="I155" i="2"/>
  <c r="I114" i="2"/>
  <c r="I107" i="2"/>
  <c r="I882" i="2"/>
  <c r="I906" i="2"/>
  <c r="I266" i="2"/>
  <c r="I274" i="2"/>
  <c r="I277" i="2"/>
  <c r="I276" i="2"/>
  <c r="I278" i="2"/>
  <c r="I324" i="2"/>
  <c r="I295" i="2"/>
  <c r="I316" i="2"/>
  <c r="I270" i="2"/>
  <c r="I327" i="2"/>
  <c r="I318" i="2"/>
  <c r="I1130" i="2"/>
  <c r="I268" i="2"/>
  <c r="I265" i="2"/>
  <c r="I701" i="2"/>
  <c r="I712" i="2"/>
  <c r="I725" i="2"/>
  <c r="I688" i="2"/>
  <c r="I707" i="2"/>
  <c r="I723" i="2"/>
  <c r="I710" i="2"/>
  <c r="I862" i="2"/>
  <c r="I852" i="2"/>
  <c r="I871" i="2"/>
  <c r="I296" i="2"/>
  <c r="I272" i="2"/>
  <c r="I202" i="2"/>
  <c r="I175" i="2"/>
  <c r="I220" i="2"/>
  <c r="I383" i="2"/>
  <c r="I394" i="2"/>
  <c r="I416" i="2"/>
  <c r="I389" i="2"/>
  <c r="I816" i="2"/>
  <c r="I832" i="2"/>
  <c r="I733" i="2"/>
  <c r="I729" i="2"/>
  <c r="I732" i="2"/>
  <c r="I734" i="2"/>
  <c r="I178" i="2"/>
  <c r="I216" i="2"/>
  <c r="I188" i="2"/>
  <c r="I219" i="2"/>
  <c r="I846" i="2"/>
  <c r="I236" i="2"/>
  <c r="I855" i="2"/>
  <c r="I221" i="2"/>
  <c r="I229" i="2"/>
  <c r="I230" i="2"/>
  <c r="I185" i="2"/>
  <c r="I671" i="2"/>
  <c r="I668" i="2"/>
  <c r="I672" i="2"/>
  <c r="I645" i="2"/>
  <c r="I673" i="2"/>
  <c r="H758" i="2"/>
  <c r="H769" i="2"/>
  <c r="H829" i="2"/>
  <c r="H695" i="2"/>
  <c r="H699" i="2"/>
  <c r="H696" i="2"/>
  <c r="H724" i="2"/>
  <c r="H728" i="2"/>
  <c r="H378" i="2"/>
  <c r="H364" i="2"/>
  <c r="H380" i="2"/>
  <c r="H371" i="2"/>
  <c r="H367" i="2"/>
  <c r="H1106" i="2"/>
  <c r="H751" i="2"/>
  <c r="H1101" i="2"/>
  <c r="H126" i="2"/>
  <c r="H464" i="2"/>
  <c r="H468" i="2"/>
  <c r="H465" i="2"/>
  <c r="H1030" i="2"/>
  <c r="H1042" i="2"/>
  <c r="H1050" i="2"/>
  <c r="H1027" i="2"/>
  <c r="H1067" i="2"/>
  <c r="H1075" i="2"/>
  <c r="H1107" i="2"/>
  <c r="H461" i="2"/>
  <c r="H469" i="2"/>
  <c r="H1020" i="2"/>
  <c r="H1048" i="2"/>
  <c r="H1052" i="2"/>
  <c r="H1072" i="2"/>
  <c r="H1029" i="2"/>
  <c r="H1053" i="2"/>
  <c r="H52" i="2"/>
  <c r="H931" i="2"/>
  <c r="H55" i="2"/>
  <c r="H655" i="2"/>
  <c r="H661" i="2"/>
  <c r="H665" i="2"/>
  <c r="H515" i="2"/>
  <c r="H537" i="2"/>
  <c r="H284" i="2"/>
  <c r="H291" i="2"/>
  <c r="H874" i="2"/>
  <c r="H878" i="2"/>
  <c r="H876" i="2"/>
  <c r="H873" i="2"/>
  <c r="V317" i="1"/>
  <c r="H1086" i="2"/>
  <c r="H1092" i="2"/>
  <c r="H1089" i="2"/>
  <c r="H80" i="2"/>
  <c r="H88" i="2"/>
  <c r="H994" i="2"/>
  <c r="H964" i="2"/>
  <c r="H799" i="2"/>
  <c r="H801" i="2"/>
  <c r="H698" i="2"/>
  <c r="H713" i="2"/>
  <c r="H1022" i="2"/>
  <c r="H1028" i="2"/>
  <c r="H1060" i="2"/>
  <c r="H1033" i="2"/>
  <c r="H1073" i="2"/>
  <c r="H842" i="2"/>
  <c r="H843" i="2"/>
  <c r="H844" i="2"/>
  <c r="H479" i="2"/>
  <c r="H841" i="2"/>
  <c r="H845" i="2"/>
  <c r="H152" i="2"/>
  <c r="H163" i="2"/>
  <c r="H50" i="2"/>
  <c r="H43" i="2"/>
  <c r="H51" i="2"/>
  <c r="H164" i="2"/>
  <c r="H137" i="2"/>
  <c r="H350" i="2"/>
  <c r="H358" i="2"/>
  <c r="H606" i="2"/>
  <c r="H600" i="2"/>
  <c r="H355" i="2"/>
  <c r="H607" i="2"/>
  <c r="H597" i="2"/>
  <c r="H609" i="2"/>
  <c r="H150" i="2"/>
  <c r="H165" i="2"/>
  <c r="H46" i="2"/>
  <c r="H541" i="2"/>
  <c r="H543" i="2"/>
  <c r="H891" i="2"/>
  <c r="H911" i="2"/>
  <c r="H915" i="2"/>
  <c r="H555" i="2"/>
  <c r="H551" i="2"/>
  <c r="H556" i="2"/>
  <c r="H516" i="2"/>
  <c r="H529" i="2"/>
  <c r="H310" i="2"/>
  <c r="H402" i="2"/>
  <c r="H340" i="2"/>
  <c r="H388" i="2"/>
  <c r="H412" i="2"/>
  <c r="H305" i="2"/>
  <c r="H313" i="2"/>
  <c r="H409" i="2"/>
  <c r="H331" i="2"/>
  <c r="H403" i="2"/>
  <c r="H413" i="2"/>
  <c r="H415" i="2"/>
  <c r="H253" i="2"/>
  <c r="H1005" i="2"/>
  <c r="H392" i="2"/>
  <c r="H404" i="2"/>
  <c r="H385" i="2"/>
  <c r="H417" i="2"/>
  <c r="H395" i="2"/>
  <c r="H411" i="2"/>
  <c r="H775" i="2"/>
  <c r="H776" i="2"/>
  <c r="H525" i="2"/>
  <c r="H1132" i="2"/>
  <c r="H895" i="2"/>
  <c r="H1076" i="2"/>
  <c r="H1049" i="2"/>
  <c r="H913" i="2"/>
  <c r="H44" i="2"/>
  <c r="H57" i="2"/>
  <c r="H542" i="2"/>
  <c r="H550" i="2"/>
  <c r="H554" i="2"/>
  <c r="H547" i="2"/>
  <c r="H557" i="2"/>
  <c r="H553" i="2"/>
  <c r="H302" i="2"/>
  <c r="H314" i="2"/>
  <c r="H312" i="2"/>
  <c r="H320" i="2"/>
  <c r="H332" i="2"/>
  <c r="H321" i="2"/>
  <c r="H329" i="2"/>
  <c r="H323" i="2"/>
  <c r="H317" i="2"/>
  <c r="H303" i="2"/>
  <c r="H311" i="2"/>
  <c r="H926" i="2"/>
  <c r="H958" i="2"/>
  <c r="H978" i="2"/>
  <c r="H998" i="2"/>
  <c r="H939" i="2"/>
  <c r="H951" i="2"/>
  <c r="H971" i="2"/>
  <c r="H932" i="2"/>
  <c r="H952" i="2"/>
  <c r="H217" i="2"/>
  <c r="H215" i="2"/>
  <c r="H118" i="2"/>
  <c r="H121" i="2"/>
  <c r="H117" i="2"/>
  <c r="H602" i="2"/>
  <c r="H605" i="2"/>
  <c r="H601" i="2"/>
  <c r="H603" i="2"/>
  <c r="H520" i="2"/>
  <c r="H730" i="2"/>
  <c r="H962" i="2"/>
  <c r="H949" i="2"/>
  <c r="H691" i="2"/>
  <c r="H719" i="2"/>
  <c r="H697" i="2"/>
  <c r="H716" i="2"/>
  <c r="H14" i="2"/>
  <c r="H11" i="2"/>
  <c r="H13" i="2"/>
  <c r="H138" i="2"/>
  <c r="H168" i="2"/>
  <c r="H289" i="2"/>
  <c r="H285" i="2"/>
  <c r="H271" i="2"/>
  <c r="H359" i="2"/>
  <c r="H946" i="2"/>
  <c r="H966" i="2"/>
  <c r="H963" i="2"/>
  <c r="H983" i="2"/>
  <c r="H987" i="2"/>
  <c r="H991" i="2"/>
  <c r="H1003" i="2"/>
  <c r="H948" i="2"/>
  <c r="H968" i="2"/>
  <c r="H992" i="2"/>
  <c r="H941" i="2"/>
  <c r="H945" i="2"/>
  <c r="H961" i="2"/>
  <c r="H922" i="2"/>
  <c r="H980" i="2"/>
  <c r="H989" i="2"/>
  <c r="H850" i="2"/>
  <c r="H866" i="2"/>
  <c r="H867" i="2"/>
  <c r="H856" i="2"/>
  <c r="H864" i="2"/>
  <c r="H861" i="2"/>
  <c r="H390" i="2"/>
  <c r="H410" i="2"/>
  <c r="H384" i="2"/>
  <c r="H396" i="2"/>
  <c r="H738" i="2"/>
  <c r="H307" i="2"/>
  <c r="H387" i="2"/>
  <c r="H771" i="2"/>
  <c r="H741" i="2"/>
  <c r="H749" i="2"/>
  <c r="H325" i="2"/>
  <c r="H397" i="2"/>
  <c r="H405" i="2"/>
  <c r="H335" i="2"/>
  <c r="H737" i="2"/>
  <c r="H241" i="2"/>
  <c r="H894" i="2"/>
  <c r="H902" i="2"/>
  <c r="H910" i="2"/>
  <c r="H181" i="2"/>
  <c r="H191" i="2"/>
  <c r="H1103" i="2"/>
  <c r="H1100" i="2"/>
  <c r="H1108" i="2"/>
  <c r="H486" i="2"/>
  <c r="H480" i="2"/>
  <c r="H484" i="2"/>
  <c r="H616" i="2"/>
  <c r="H483" i="2"/>
  <c r="H485" i="2"/>
  <c r="H615" i="2"/>
  <c r="H267" i="2"/>
  <c r="H279" i="2"/>
  <c r="H647" i="2"/>
  <c r="H675" i="2"/>
  <c r="H1104" i="2"/>
  <c r="H1116" i="2"/>
  <c r="H426" i="2"/>
  <c r="H452" i="2"/>
  <c r="H425" i="2"/>
  <c r="H433" i="2"/>
  <c r="H441" i="2"/>
  <c r="H419" i="2"/>
  <c r="H451" i="2"/>
  <c r="H429" i="2"/>
  <c r="H437" i="2"/>
  <c r="H1136" i="2"/>
  <c r="H1121" i="2"/>
  <c r="H438" i="2"/>
  <c r="H427" i="2"/>
  <c r="H194" i="2"/>
  <c r="H214" i="2"/>
  <c r="H244" i="2"/>
  <c r="H171" i="2"/>
  <c r="H239" i="2"/>
  <c r="I94" i="2"/>
  <c r="I98" i="2"/>
  <c r="I122" i="2"/>
  <c r="I487" i="2"/>
  <c r="I1080" i="2"/>
  <c r="I1084" i="2"/>
  <c r="I344" i="2"/>
  <c r="I345" i="2"/>
  <c r="I348" i="2"/>
  <c r="I950" i="2"/>
  <c r="I974" i="2"/>
  <c r="I997" i="2"/>
  <c r="I953" i="2"/>
  <c r="I146" i="2"/>
  <c r="I149" i="2"/>
  <c r="I169" i="2"/>
  <c r="I139" i="2"/>
  <c r="I482" i="2"/>
  <c r="I481" i="2"/>
  <c r="I330" i="2"/>
  <c r="I492" i="2"/>
  <c r="I450" i="2"/>
  <c r="I421" i="2"/>
  <c r="I420" i="2"/>
  <c r="I424" i="2"/>
  <c r="I925" i="2"/>
  <c r="I930" i="2"/>
  <c r="I1002" i="2"/>
  <c r="I942" i="2"/>
  <c r="I969" i="2"/>
  <c r="I927" i="2"/>
  <c r="I976" i="2"/>
  <c r="I956" i="2"/>
  <c r="I522" i="2"/>
  <c r="I530" i="2"/>
  <c r="I538" i="2"/>
  <c r="I523" i="2"/>
  <c r="I611" i="2"/>
  <c r="I612" i="2"/>
  <c r="I700" i="2"/>
  <c r="I708" i="2"/>
  <c r="I726" i="2"/>
  <c r="I1011" i="2"/>
  <c r="I1007" i="2"/>
  <c r="I456" i="2"/>
  <c r="I454" i="2"/>
  <c r="I457" i="2"/>
  <c r="I805" i="2"/>
  <c r="I821" i="2"/>
  <c r="I837" i="2"/>
  <c r="I838" i="2"/>
  <c r="I807" i="2"/>
  <c r="I811" i="2"/>
  <c r="I806" i="2"/>
  <c r="I293" i="2"/>
  <c r="I298" i="2"/>
  <c r="I287" i="2"/>
  <c r="I292" i="2"/>
  <c r="I283" i="2"/>
  <c r="I156" i="2"/>
  <c r="I166" i="2"/>
  <c r="I157" i="2"/>
  <c r="I147" i="2"/>
  <c r="I1013" i="2"/>
  <c r="I1006" i="2"/>
  <c r="I1008" i="2"/>
  <c r="I1004" i="2"/>
  <c r="I434" i="2"/>
  <c r="I439" i="2"/>
  <c r="I442" i="2"/>
  <c r="I430" i="2"/>
  <c r="I445" i="2"/>
  <c r="I436" i="2"/>
  <c r="I440" i="2"/>
  <c r="I443" i="2"/>
  <c r="I2" i="2"/>
  <c r="I20" i="2"/>
  <c r="I23" i="2"/>
  <c r="I9" i="2"/>
  <c r="I977" i="2"/>
  <c r="I975" i="2"/>
  <c r="I1129" i="2"/>
  <c r="I1123" i="2"/>
  <c r="I1128" i="2"/>
  <c r="I1124" i="2"/>
  <c r="I973" i="2"/>
  <c r="I944" i="2"/>
  <c r="I972" i="2"/>
  <c r="I996" i="2"/>
  <c r="I955" i="2"/>
  <c r="I988" i="2"/>
  <c r="I418" i="2"/>
  <c r="I431" i="2"/>
  <c r="I444" i="2"/>
  <c r="I428" i="2"/>
  <c r="I449" i="2"/>
  <c r="I370" i="2"/>
  <c r="I373" i="2"/>
  <c r="I372" i="2"/>
  <c r="I559" i="2"/>
  <c r="I575" i="2"/>
  <c r="I578" i="2"/>
  <c r="I586" i="2"/>
  <c r="I374" i="2"/>
  <c r="I563" i="2"/>
  <c r="I569" i="2"/>
  <c r="I584" i="2"/>
  <c r="I566" i="2"/>
  <c r="I382" i="2"/>
  <c r="I568" i="2"/>
  <c r="I576" i="2"/>
  <c r="I582" i="2"/>
  <c r="I570" i="2"/>
  <c r="I583" i="2"/>
  <c r="I581" i="2"/>
  <c r="I564" i="2"/>
  <c r="I901" i="2"/>
  <c r="I888" i="2"/>
  <c r="I887" i="2"/>
  <c r="I362" i="2"/>
  <c r="I351" i="2"/>
  <c r="I386" i="2"/>
  <c r="I398" i="2"/>
  <c r="I753" i="2"/>
  <c r="I1109" i="2"/>
  <c r="I1117" i="2"/>
  <c r="I1102" i="2"/>
  <c r="I1115" i="2"/>
  <c r="I544" i="2"/>
  <c r="I549" i="2"/>
  <c r="I552" i="2"/>
  <c r="I858" i="2"/>
  <c r="I865" i="2"/>
  <c r="I847" i="2"/>
  <c r="I863" i="2"/>
  <c r="I679" i="2"/>
  <c r="I678" i="2"/>
  <c r="I400" i="2"/>
  <c r="I406" i="2"/>
  <c r="I408" i="2"/>
  <c r="I100" i="2"/>
  <c r="I102" i="2"/>
  <c r="I104" i="2"/>
  <c r="I106" i="2"/>
  <c r="I108" i="2"/>
  <c r="I112" i="2"/>
  <c r="I109" i="2"/>
  <c r="I99" i="2"/>
  <c r="I103" i="2"/>
  <c r="I105" i="2"/>
  <c r="I760" i="2"/>
  <c r="I748" i="2"/>
  <c r="I761" i="2"/>
  <c r="I226" i="2"/>
  <c r="I243" i="2"/>
  <c r="I26" i="2"/>
  <c r="I227" i="2"/>
  <c r="I206" i="2"/>
  <c r="I183" i="2"/>
  <c r="I222" i="2"/>
  <c r="I933" i="2"/>
  <c r="I986" i="2"/>
  <c r="I934" i="2"/>
  <c r="I391" i="2"/>
  <c r="I414" i="2"/>
  <c r="I904" i="2"/>
  <c r="I849" i="2"/>
  <c r="I854" i="2"/>
  <c r="I851" i="2"/>
  <c r="I353" i="2"/>
  <c r="I352" i="2"/>
  <c r="I343" i="2"/>
  <c r="I259" i="2"/>
  <c r="I565" i="2"/>
  <c r="I560" i="2"/>
  <c r="I1014" i="2"/>
  <c r="I1016" i="2"/>
  <c r="I1015" i="2"/>
  <c r="I322" i="2"/>
  <c r="I326" i="2"/>
  <c r="I4" i="2"/>
  <c r="I28" i="2"/>
  <c r="I30" i="2"/>
  <c r="I5" i="2"/>
  <c r="I27" i="2"/>
  <c r="I15" i="2"/>
  <c r="I7" i="2"/>
  <c r="I466" i="2"/>
  <c r="I462" i="2"/>
  <c r="I476" i="2"/>
  <c r="I460" i="2"/>
  <c r="I467" i="2"/>
  <c r="I470" i="2"/>
  <c r="I459" i="2"/>
  <c r="I686" i="2"/>
  <c r="I704" i="2"/>
  <c r="I705" i="2"/>
  <c r="I711" i="2"/>
  <c r="I31" i="2"/>
  <c r="I33" i="2"/>
  <c r="I813" i="2"/>
  <c r="I826" i="2"/>
  <c r="I637" i="2"/>
  <c r="I833" i="2"/>
  <c r="H1068" i="2"/>
  <c r="H1105" i="2"/>
  <c r="H923" i="2"/>
  <c r="H940" i="2"/>
  <c r="H1000" i="2"/>
  <c r="H232" i="2"/>
  <c r="H209" i="2"/>
  <c r="H235" i="2"/>
  <c r="H694" i="2"/>
  <c r="H702" i="2"/>
  <c r="H1054" i="2"/>
  <c r="H1058" i="2"/>
  <c r="H1062" i="2"/>
  <c r="H1035" i="2"/>
  <c r="H1043" i="2"/>
  <c r="H1055" i="2"/>
  <c r="H1040" i="2"/>
  <c r="H1056" i="2"/>
  <c r="H1061" i="2"/>
  <c r="H1077" i="2"/>
  <c r="H1069" i="2"/>
  <c r="H1057" i="2"/>
  <c r="H218" i="2"/>
  <c r="H176" i="2"/>
  <c r="H196" i="2"/>
  <c r="H213" i="2"/>
  <c r="H12" i="2"/>
  <c r="H25" i="2"/>
  <c r="H29" i="2"/>
  <c r="H368" i="2"/>
  <c r="H369" i="2"/>
  <c r="H379" i="2"/>
  <c r="H381" i="2"/>
  <c r="H375" i="2"/>
  <c r="H306" i="2"/>
  <c r="H338" i="2"/>
  <c r="H337" i="2"/>
  <c r="H333" i="2"/>
  <c r="H262" i="2"/>
  <c r="H282" i="2"/>
  <c r="H286" i="2"/>
  <c r="H290" i="2"/>
  <c r="H260" i="2"/>
  <c r="H264" i="2"/>
  <c r="H273" i="2"/>
  <c r="H281" i="2"/>
  <c r="H573" i="2"/>
  <c r="H579" i="2"/>
  <c r="H589" i="2"/>
  <c r="H591" i="2"/>
  <c r="H587" i="2"/>
  <c r="H577" i="2"/>
  <c r="H588" i="2"/>
  <c r="H1094" i="2"/>
  <c r="H1088" i="2"/>
  <c r="H1093" i="2"/>
  <c r="H598" i="2"/>
  <c r="H356" i="2"/>
  <c r="H363" i="2"/>
  <c r="H879" i="2"/>
  <c r="H599" i="2"/>
  <c r="H823" i="2"/>
  <c r="H827" i="2"/>
  <c r="H839" i="2"/>
  <c r="H62" i="2"/>
  <c r="H86" i="2"/>
  <c r="H64" i="2"/>
  <c r="H72" i="2"/>
  <c r="H83" i="2"/>
  <c r="H1010" i="2"/>
  <c r="H1009" i="2"/>
  <c r="H297" i="2"/>
  <c r="H261" i="2"/>
  <c r="H78" i="2"/>
  <c r="H81" i="2"/>
  <c r="H36" i="2"/>
  <c r="H39" i="2"/>
  <c r="H1118" i="2"/>
  <c r="H1119" i="2"/>
  <c r="H393" i="2"/>
  <c r="H399" i="2"/>
  <c r="H407" i="2"/>
  <c r="H709" i="2"/>
  <c r="H717" i="2"/>
  <c r="H692" i="2"/>
  <c r="H859" i="2"/>
  <c r="H685" i="2"/>
  <c r="H893" i="2"/>
  <c r="H897" i="2"/>
  <c r="H448" i="2"/>
  <c r="H435" i="2"/>
  <c r="H514" i="2"/>
  <c r="H518" i="2"/>
  <c r="H526" i="2"/>
  <c r="H534" i="2"/>
  <c r="H536" i="2"/>
  <c r="H1138" i="2"/>
  <c r="H521" i="2"/>
  <c r="H527" i="2"/>
  <c r="H532" i="2"/>
  <c r="H528" i="2"/>
  <c r="H539" i="2"/>
  <c r="H519" i="2"/>
  <c r="H524" i="2"/>
  <c r="H535" i="2"/>
  <c r="H540" i="2"/>
  <c r="H1141" i="2"/>
  <c r="H376" i="2"/>
  <c r="H377" i="2"/>
  <c r="H174" i="2"/>
  <c r="H190" i="2"/>
  <c r="H224" i="2"/>
  <c r="H240" i="2"/>
  <c r="H211" i="2"/>
  <c r="H70" i="2"/>
  <c r="H76" i="2"/>
  <c r="H58" i="2"/>
  <c r="H56" i="2"/>
  <c r="H49" i="2"/>
  <c r="H59" i="2"/>
  <c r="H53" i="2"/>
  <c r="H47" i="2"/>
  <c r="H494" i="2"/>
  <c r="H493" i="2"/>
  <c r="H496" i="2"/>
  <c r="H422" i="2"/>
  <c r="H423" i="2"/>
  <c r="H970" i="2"/>
  <c r="H943" i="2"/>
  <c r="H929" i="2"/>
  <c r="H498" i="2"/>
  <c r="H511" i="2"/>
  <c r="H250" i="2"/>
  <c r="H251" i="2"/>
  <c r="H255" i="2"/>
  <c r="H432" i="2"/>
  <c r="H447" i="2"/>
  <c r="H848" i="2"/>
  <c r="H860" i="2"/>
  <c r="H473" i="2"/>
  <c r="H1099" i="2"/>
  <c r="H722" i="2"/>
  <c r="H703" i="2"/>
  <c r="H721" i="2"/>
  <c r="H531" i="2"/>
  <c r="H731" i="2"/>
  <c r="H342" i="2"/>
  <c r="H299" i="2"/>
  <c r="H341" i="2"/>
  <c r="H8" i="2"/>
  <c r="H16" i="2"/>
  <c r="H42" i="2"/>
  <c r="H54" i="2"/>
  <c r="H580" i="2"/>
  <c r="H61" i="2"/>
  <c r="H517" i="2"/>
  <c r="H533" i="2"/>
  <c r="H1125" i="2"/>
  <c r="H502" i="2"/>
  <c r="H510" i="2"/>
  <c r="H500" i="2"/>
  <c r="H501" i="2"/>
  <c r="H507" i="2"/>
  <c r="H513" i="2"/>
  <c r="H458" i="2"/>
  <c r="H1111" i="2"/>
  <c r="H750" i="2"/>
  <c r="H754" i="2"/>
  <c r="H762" i="2"/>
  <c r="H770" i="2"/>
  <c r="H743" i="2"/>
  <c r="H763" i="2"/>
  <c r="H757" i="2"/>
  <c r="H744" i="2"/>
  <c r="H764" i="2"/>
  <c r="H745" i="2"/>
  <c r="H742" i="2"/>
  <c r="H747" i="2"/>
  <c r="H755" i="2"/>
  <c r="H759" i="2"/>
  <c r="H752" i="2"/>
  <c r="H1023" i="2"/>
  <c r="H1063" i="2"/>
  <c r="H1032" i="2"/>
  <c r="H1044" i="2"/>
  <c r="H1037" i="2"/>
  <c r="H288" i="2"/>
  <c r="H269" i="2"/>
  <c r="H263" i="2"/>
  <c r="H739" i="2"/>
  <c r="H767" i="2"/>
  <c r="H650" i="2"/>
  <c r="H659" i="2"/>
  <c r="H254" i="2"/>
  <c r="H258" i="2"/>
  <c r="H252" i="2"/>
  <c r="H249" i="2"/>
  <c r="H247" i="2"/>
  <c r="H1034" i="2"/>
  <c r="H1070" i="2"/>
  <c r="H1031" i="2"/>
  <c r="H1047" i="2"/>
  <c r="H594" i="2"/>
  <c r="H596" i="2"/>
  <c r="H592" i="2"/>
  <c r="H982" i="2"/>
  <c r="H979" i="2"/>
  <c r="H965" i="2"/>
  <c r="H957" i="2"/>
  <c r="H935" i="2"/>
  <c r="H959" i="2"/>
  <c r="H995" i="2"/>
  <c r="H928" i="2"/>
  <c r="H1001" i="2"/>
  <c r="H186" i="2"/>
  <c r="H198" i="2"/>
  <c r="H210" i="2"/>
  <c r="H234" i="2"/>
  <c r="H238" i="2"/>
  <c r="H242" i="2"/>
  <c r="H172" i="2"/>
  <c r="H180" i="2"/>
  <c r="H184" i="2"/>
  <c r="H192" i="2"/>
  <c r="H200" i="2"/>
  <c r="H208" i="2"/>
  <c r="H212" i="2"/>
  <c r="H228" i="2"/>
  <c r="H193" i="2"/>
  <c r="H201" i="2"/>
  <c r="H225" i="2"/>
  <c r="H233" i="2"/>
  <c r="H179" i="2"/>
  <c r="H187" i="2"/>
  <c r="H195" i="2"/>
  <c r="H203" i="2"/>
  <c r="H173" i="2"/>
  <c r="H189" i="2"/>
  <c r="H205" i="2"/>
  <c r="H237" i="2"/>
  <c r="H207" i="2"/>
  <c r="H223" i="2"/>
  <c r="H231" i="2"/>
  <c r="H938" i="2"/>
  <c r="H924" i="2"/>
  <c r="H984" i="2"/>
  <c r="H981" i="2"/>
  <c r="H985" i="2"/>
  <c r="H638" i="2"/>
  <c r="H643" i="2"/>
  <c r="H640" i="2"/>
  <c r="H644" i="2"/>
  <c r="H768" i="2"/>
  <c r="H765" i="2"/>
  <c r="I769" i="2"/>
  <c r="I829" i="2"/>
  <c r="I758" i="2"/>
  <c r="I696" i="2"/>
  <c r="I728" i="2"/>
  <c r="I724" i="2"/>
  <c r="I699" i="2"/>
  <c r="I695" i="2"/>
  <c r="I378" i="2"/>
  <c r="I364" i="2"/>
  <c r="I367" i="2"/>
  <c r="I371" i="2"/>
  <c r="I380" i="2"/>
  <c r="I1101" i="2"/>
  <c r="I1106" i="2"/>
  <c r="I751" i="2"/>
  <c r="I126" i="2"/>
  <c r="I465" i="2"/>
  <c r="I469" i="2"/>
  <c r="I464" i="2"/>
  <c r="I1029" i="2"/>
  <c r="I1042" i="2"/>
  <c r="I1050" i="2"/>
  <c r="I1053" i="2"/>
  <c r="I1030" i="2"/>
  <c r="I1027" i="2"/>
  <c r="I1048" i="2"/>
  <c r="I1075" i="2"/>
  <c r="I1107" i="2"/>
  <c r="I468" i="2"/>
  <c r="I1067" i="2"/>
  <c r="I1072" i="2"/>
  <c r="I461" i="2"/>
  <c r="I1020" i="2"/>
  <c r="I1052" i="2"/>
  <c r="I52" i="2"/>
  <c r="I55" i="2"/>
  <c r="I931" i="2"/>
  <c r="I655" i="2"/>
  <c r="I661" i="2"/>
  <c r="I665" i="2"/>
  <c r="I515" i="2"/>
  <c r="I537" i="2"/>
  <c r="I291" i="2"/>
  <c r="I284" i="2"/>
  <c r="I874" i="2"/>
  <c r="I873" i="2"/>
  <c r="I878" i="2"/>
  <c r="I876" i="2"/>
  <c r="I1086" i="2"/>
  <c r="I1089" i="2"/>
  <c r="I1092" i="2"/>
  <c r="I80" i="2"/>
  <c r="I88" i="2"/>
  <c r="I994" i="2"/>
  <c r="I964" i="2"/>
  <c r="I799" i="2"/>
  <c r="I801" i="2"/>
  <c r="I713" i="2"/>
  <c r="I698" i="2"/>
  <c r="I1022" i="2"/>
  <c r="I1033" i="2"/>
  <c r="I1073" i="2"/>
  <c r="I1028" i="2"/>
  <c r="I1060" i="2"/>
  <c r="I479" i="2"/>
  <c r="I842" i="2"/>
  <c r="I845" i="2"/>
  <c r="I841" i="2"/>
  <c r="I843" i="2"/>
  <c r="I844" i="2"/>
  <c r="I152" i="2"/>
  <c r="I163" i="2"/>
  <c r="I50" i="2"/>
  <c r="I51" i="2"/>
  <c r="I43" i="2"/>
  <c r="I164" i="2"/>
  <c r="I137" i="2"/>
  <c r="I355" i="2"/>
  <c r="I358" i="2"/>
  <c r="I607" i="2"/>
  <c r="I350" i="2"/>
  <c r="I597" i="2"/>
  <c r="I606" i="2"/>
  <c r="I609" i="2"/>
  <c r="I600" i="2"/>
  <c r="I150" i="2"/>
  <c r="I165" i="2"/>
  <c r="I46" i="2"/>
  <c r="I543" i="2"/>
  <c r="I551" i="2"/>
  <c r="I556" i="2"/>
  <c r="I541" i="2"/>
  <c r="I555" i="2"/>
  <c r="I915" i="2"/>
  <c r="I911" i="2"/>
  <c r="I891" i="2"/>
  <c r="I529" i="2"/>
  <c r="I516" i="2"/>
  <c r="I305" i="2"/>
  <c r="I340" i="2"/>
  <c r="I402" i="2"/>
  <c r="I415" i="2"/>
  <c r="I310" i="2"/>
  <c r="I331" i="2"/>
  <c r="I412" i="2"/>
  <c r="I313" i="2"/>
  <c r="I403" i="2"/>
  <c r="I413" i="2"/>
  <c r="I388" i="2"/>
  <c r="I409" i="2"/>
  <c r="I253" i="2"/>
  <c r="I1005" i="2"/>
  <c r="I385" i="2"/>
  <c r="I417" i="2"/>
  <c r="I392" i="2"/>
  <c r="I395" i="2"/>
  <c r="I411" i="2"/>
  <c r="I404" i="2"/>
  <c r="I776" i="2"/>
  <c r="I775" i="2"/>
  <c r="I525" i="2"/>
  <c r="I1132" i="2"/>
  <c r="I913" i="2"/>
  <c r="I1049" i="2"/>
  <c r="I895" i="2"/>
  <c r="I1076" i="2"/>
  <c r="I44" i="2"/>
  <c r="I57" i="2"/>
  <c r="I554" i="2"/>
  <c r="I547" i="2"/>
  <c r="I542" i="2"/>
  <c r="I550" i="2"/>
  <c r="I553" i="2"/>
  <c r="I557" i="2"/>
  <c r="I314" i="2"/>
  <c r="I317" i="2"/>
  <c r="I312" i="2"/>
  <c r="I323" i="2"/>
  <c r="I303" i="2"/>
  <c r="I321" i="2"/>
  <c r="I302" i="2"/>
  <c r="I320" i="2"/>
  <c r="I332" i="2"/>
  <c r="I311" i="2"/>
  <c r="I329" i="2"/>
  <c r="I978" i="2"/>
  <c r="I926" i="2"/>
  <c r="I958" i="2"/>
  <c r="I998" i="2"/>
  <c r="I952" i="2"/>
  <c r="I932" i="2"/>
  <c r="I939" i="2"/>
  <c r="I971" i="2"/>
  <c r="I951" i="2"/>
  <c r="I217" i="2"/>
  <c r="I215" i="2"/>
  <c r="I118" i="2"/>
  <c r="I117" i="2"/>
  <c r="I121" i="2"/>
  <c r="I602" i="2"/>
  <c r="I605" i="2"/>
  <c r="I601" i="2"/>
  <c r="I603" i="2"/>
  <c r="I520" i="2"/>
  <c r="I730" i="2"/>
  <c r="I949" i="2"/>
  <c r="I962" i="2"/>
  <c r="I691" i="2"/>
  <c r="I697" i="2"/>
  <c r="I716" i="2"/>
  <c r="I719" i="2"/>
  <c r="I14" i="2"/>
  <c r="I13" i="2"/>
  <c r="I11" i="2"/>
  <c r="I138" i="2"/>
  <c r="I168" i="2"/>
  <c r="I285" i="2"/>
  <c r="I271" i="2"/>
  <c r="I289" i="2"/>
  <c r="I359" i="2"/>
  <c r="I941" i="2"/>
  <c r="I946" i="2"/>
  <c r="I945" i="2"/>
  <c r="I961" i="2"/>
  <c r="I966" i="2"/>
  <c r="I963" i="2"/>
  <c r="I968" i="2"/>
  <c r="I948" i="2"/>
  <c r="I991" i="2"/>
  <c r="I987" i="2"/>
  <c r="I992" i="2"/>
  <c r="I1003" i="2"/>
  <c r="I983" i="2"/>
  <c r="I922" i="2"/>
  <c r="I989" i="2"/>
  <c r="I980" i="2"/>
  <c r="I850" i="2"/>
  <c r="I861" i="2"/>
  <c r="I866" i="2"/>
  <c r="I856" i="2"/>
  <c r="I867" i="2"/>
  <c r="I864" i="2"/>
  <c r="I325" i="2"/>
  <c r="I410" i="2"/>
  <c r="I307" i="2"/>
  <c r="I335" i="2"/>
  <c r="I384" i="2"/>
  <c r="I387" i="2"/>
  <c r="I405" i="2"/>
  <c r="I741" i="2"/>
  <c r="I749" i="2"/>
  <c r="I396" i="2"/>
  <c r="I737" i="2"/>
  <c r="I771" i="2"/>
  <c r="I397" i="2"/>
  <c r="I738" i="2"/>
  <c r="I390" i="2"/>
  <c r="I181" i="2"/>
  <c r="I191" i="2"/>
  <c r="I241" i="2"/>
  <c r="I894" i="2"/>
  <c r="I902" i="2"/>
  <c r="I910" i="2"/>
  <c r="I1103" i="2"/>
  <c r="I1108" i="2"/>
  <c r="I1100" i="2"/>
  <c r="I615" i="2"/>
  <c r="I480" i="2"/>
  <c r="I483" i="2"/>
  <c r="I485" i="2"/>
  <c r="I484" i="2"/>
  <c r="I616" i="2"/>
  <c r="I486" i="2"/>
  <c r="I267" i="2"/>
  <c r="I279" i="2"/>
  <c r="I647" i="2"/>
  <c r="I675" i="2"/>
  <c r="I1104" i="2"/>
  <c r="I1116" i="2"/>
  <c r="I426" i="2"/>
  <c r="I419" i="2"/>
  <c r="I433" i="2"/>
  <c r="I437" i="2"/>
  <c r="I451" i="2"/>
  <c r="I441" i="2"/>
  <c r="I452" i="2"/>
  <c r="I425" i="2"/>
  <c r="I429" i="2"/>
  <c r="I1121" i="2"/>
  <c r="I1136" i="2"/>
  <c r="I427" i="2"/>
  <c r="I438" i="2"/>
  <c r="I194" i="2"/>
  <c r="I244" i="2"/>
  <c r="I214" i="2"/>
  <c r="I239" i="2"/>
  <c r="I171" i="2"/>
  <c r="V258" i="1"/>
  <c r="V186" i="1"/>
  <c r="J677" i="2" s="1"/>
  <c r="V130" i="1"/>
  <c r="J10" i="2" s="1"/>
  <c r="H967" i="2"/>
  <c r="H936" i="2"/>
  <c r="H993" i="2"/>
  <c r="H714" i="2"/>
  <c r="H718" i="2"/>
  <c r="H1110" i="2"/>
  <c r="H736" i="2"/>
  <c r="H1113" i="2"/>
  <c r="H1082" i="2"/>
  <c r="H1096" i="2"/>
  <c r="H651" i="2"/>
  <c r="H660" i="2"/>
  <c r="H786" i="2"/>
  <c r="H790" i="2"/>
  <c r="H787" i="2"/>
  <c r="H777" i="2"/>
  <c r="H789" i="2"/>
  <c r="H784" i="2"/>
  <c r="H785" i="2"/>
  <c r="H746" i="2"/>
  <c r="H756" i="2"/>
  <c r="H772" i="2"/>
  <c r="H142" i="2"/>
  <c r="H144" i="2"/>
  <c r="H160" i="2"/>
  <c r="H159" i="2"/>
  <c r="H558" i="2"/>
  <c r="H562" i="2"/>
  <c r="H365" i="2"/>
  <c r="H572" i="2"/>
  <c r="H574" i="2"/>
  <c r="H590" i="2"/>
  <c r="H585" i="2"/>
  <c r="H571" i="2"/>
  <c r="H567" i="2"/>
  <c r="H870" i="2"/>
  <c r="H868" i="2"/>
  <c r="H182" i="2"/>
  <c r="H177" i="2"/>
  <c r="H197" i="2"/>
  <c r="H474" i="2"/>
  <c r="H472" i="2"/>
  <c r="H475" i="2"/>
  <c r="H125" i="2"/>
  <c r="H65" i="2"/>
  <c r="H97" i="2"/>
  <c r="H77" i="2"/>
  <c r="H79" i="2"/>
  <c r="H654" i="2"/>
  <c r="H662" i="2"/>
  <c r="H682" i="2"/>
  <c r="H656" i="2"/>
  <c r="H664" i="2"/>
  <c r="H680" i="2"/>
  <c r="H1026" i="2"/>
  <c r="H1038" i="2"/>
  <c r="H1046" i="2"/>
  <c r="H1066" i="2"/>
  <c r="H1039" i="2"/>
  <c r="H1051" i="2"/>
  <c r="H1059" i="2"/>
  <c r="H1071" i="2"/>
  <c r="H1024" i="2"/>
  <c r="H1036" i="2"/>
  <c r="H1045" i="2"/>
  <c r="H1017" i="2"/>
  <c r="H1025" i="2"/>
  <c r="H1041" i="2"/>
  <c r="H875" i="2"/>
  <c r="H872" i="2"/>
  <c r="H877" i="2"/>
  <c r="H802" i="2"/>
  <c r="H803" i="2"/>
  <c r="H1091" i="2"/>
  <c r="H792" i="2"/>
  <c r="H800" i="2"/>
  <c r="H793" i="2"/>
  <c r="H1081" i="2"/>
  <c r="H124" i="2"/>
  <c r="H810" i="2"/>
  <c r="H815" i="2"/>
  <c r="H819" i="2"/>
  <c r="H831" i="2"/>
  <c r="H835" i="2"/>
  <c r="H619" i="2"/>
  <c r="H624" i="2"/>
  <c r="H463" i="2"/>
  <c r="H620" i="2"/>
  <c r="H633" i="2"/>
  <c r="H129" i="2"/>
  <c r="H141" i="2"/>
  <c r="H774" i="2"/>
  <c r="H778" i="2"/>
  <c r="H782" i="2"/>
  <c r="H783" i="2"/>
  <c r="H773" i="2"/>
  <c r="H780" i="2"/>
  <c r="H781" i="2"/>
  <c r="H618" i="2"/>
  <c r="H626" i="2"/>
  <c r="H630" i="2"/>
  <c r="H634" i="2"/>
  <c r="H646" i="2"/>
  <c r="H658" i="2"/>
  <c r="H666" i="2"/>
  <c r="H670" i="2"/>
  <c r="H674" i="2"/>
  <c r="H623" i="2"/>
  <c r="H631" i="2"/>
  <c r="H635" i="2"/>
  <c r="H663" i="2"/>
  <c r="H667" i="2"/>
  <c r="H653" i="2"/>
  <c r="H669" i="2"/>
  <c r="H628" i="2"/>
  <c r="H632" i="2"/>
  <c r="H636" i="2"/>
  <c r="H836" i="2"/>
  <c r="H625" i="2"/>
  <c r="H629" i="2"/>
  <c r="H649" i="2"/>
  <c r="H657" i="2"/>
  <c r="H681" i="2"/>
  <c r="H886" i="2"/>
  <c r="H890" i="2"/>
  <c r="H914" i="2"/>
  <c r="H903" i="2"/>
  <c r="H884" i="2"/>
  <c r="H896" i="2"/>
  <c r="H900" i="2"/>
  <c r="H908" i="2"/>
  <c r="H912" i="2"/>
  <c r="H916" i="2"/>
  <c r="H920" i="2"/>
  <c r="H889" i="2"/>
  <c r="H921" i="2"/>
  <c r="H909" i="2"/>
  <c r="H1114" i="2"/>
  <c r="H1112" i="2"/>
  <c r="H1134" i="2"/>
  <c r="H1143" i="2"/>
  <c r="H1144" i="2"/>
  <c r="H1137" i="2"/>
  <c r="H158" i="2"/>
  <c r="H153" i="2"/>
  <c r="H131" i="2"/>
  <c r="H1018" i="2"/>
  <c r="H1019" i="2"/>
  <c r="H1065" i="2"/>
  <c r="H1021" i="2"/>
  <c r="H608" i="2"/>
  <c r="H604" i="2"/>
  <c r="H257" i="2"/>
  <c r="H1078" i="2"/>
  <c r="H334" i="2"/>
  <c r="H304" i="2"/>
  <c r="H301" i="2"/>
  <c r="H898" i="2"/>
  <c r="H918" i="2"/>
  <c r="H883" i="2"/>
  <c r="H899" i="2"/>
  <c r="H907" i="2"/>
  <c r="H880" i="2"/>
  <c r="H892" i="2"/>
  <c r="H905" i="2"/>
  <c r="H881" i="2"/>
  <c r="H1079" i="2"/>
  <c r="H1085" i="2"/>
  <c r="H919" i="2"/>
  <c r="H885" i="2"/>
  <c r="H917" i="2"/>
  <c r="H134" i="2"/>
  <c r="H154" i="2"/>
  <c r="H162" i="2"/>
  <c r="H128" i="2"/>
  <c r="H136" i="2"/>
  <c r="H19" i="2"/>
  <c r="H21" i="2"/>
  <c r="H690" i="2"/>
  <c r="H687" i="2"/>
  <c r="H684" i="2"/>
  <c r="H689" i="2"/>
  <c r="H818" i="2"/>
  <c r="H834" i="2"/>
  <c r="H817" i="2"/>
  <c r="H546" i="2"/>
  <c r="H548" i="2"/>
  <c r="H545" i="2"/>
  <c r="H1131" i="2"/>
  <c r="H1135" i="2"/>
  <c r="H1120" i="2"/>
  <c r="H488" i="2"/>
  <c r="H499" i="2"/>
  <c r="H505" i="2"/>
  <c r="H508" i="2"/>
  <c r="H140" i="2"/>
  <c r="H127" i="2"/>
  <c r="H60" i="2"/>
  <c r="H779" i="2"/>
  <c r="H45" i="2"/>
  <c r="H788" i="2"/>
  <c r="H853" i="2"/>
  <c r="H857" i="2"/>
  <c r="H706" i="2"/>
  <c r="H693" i="2"/>
  <c r="H328" i="2"/>
  <c r="H336" i="2"/>
  <c r="H401" i="2"/>
  <c r="H339" i="2"/>
  <c r="H1122" i="2"/>
  <c r="H1126" i="2"/>
  <c r="H346" i="2"/>
  <c r="H354" i="2"/>
  <c r="H361" i="2"/>
  <c r="H349" i="2"/>
  <c r="H357" i="2"/>
  <c r="H24" i="2"/>
  <c r="H17" i="2"/>
  <c r="H170" i="2"/>
  <c r="H155" i="2"/>
  <c r="H114" i="2"/>
  <c r="H107" i="2"/>
  <c r="H882" i="2"/>
  <c r="H906" i="2"/>
  <c r="H266" i="2"/>
  <c r="H270" i="2"/>
  <c r="H274" i="2"/>
  <c r="H278" i="2"/>
  <c r="H318" i="2"/>
  <c r="H268" i="2"/>
  <c r="H276" i="2"/>
  <c r="H316" i="2"/>
  <c r="H324" i="2"/>
  <c r="H265" i="2"/>
  <c r="H1130" i="2"/>
  <c r="H277" i="2"/>
  <c r="H295" i="2"/>
  <c r="H327" i="2"/>
  <c r="H710" i="2"/>
  <c r="H862" i="2"/>
  <c r="H707" i="2"/>
  <c r="H723" i="2"/>
  <c r="H871" i="2"/>
  <c r="H688" i="2"/>
  <c r="H712" i="2"/>
  <c r="H852" i="2"/>
  <c r="H701" i="2"/>
  <c r="H725" i="2"/>
  <c r="H272" i="2"/>
  <c r="H296" i="2"/>
  <c r="H202" i="2"/>
  <c r="H220" i="2"/>
  <c r="H175" i="2"/>
  <c r="H394" i="2"/>
  <c r="H416" i="2"/>
  <c r="H389" i="2"/>
  <c r="H383" i="2"/>
  <c r="H816" i="2"/>
  <c r="H832" i="2"/>
  <c r="H734" i="2"/>
  <c r="H729" i="2"/>
  <c r="H733" i="2"/>
  <c r="H732" i="2"/>
  <c r="H178" i="2"/>
  <c r="H188" i="2"/>
  <c r="H216" i="2"/>
  <c r="H236" i="2"/>
  <c r="H846" i="2"/>
  <c r="H219" i="2"/>
  <c r="H855" i="2"/>
  <c r="H230" i="2"/>
  <c r="H185" i="2"/>
  <c r="H221" i="2"/>
  <c r="H229" i="2"/>
  <c r="H671" i="2"/>
  <c r="H645" i="2"/>
  <c r="H668" i="2"/>
  <c r="H672" i="2"/>
  <c r="H673" i="2"/>
  <c r="I993" i="2"/>
  <c r="I936" i="2"/>
  <c r="I967" i="2"/>
  <c r="I1105" i="2"/>
  <c r="I1068" i="2"/>
  <c r="I1000" i="2"/>
  <c r="I923" i="2"/>
  <c r="I940" i="2"/>
  <c r="I209" i="2"/>
  <c r="I232" i="2"/>
  <c r="I235" i="2"/>
  <c r="I702" i="2"/>
  <c r="I1058" i="2"/>
  <c r="I1061" i="2"/>
  <c r="I1069" i="2"/>
  <c r="I1077" i="2"/>
  <c r="I694" i="2"/>
  <c r="I1054" i="2"/>
  <c r="I1057" i="2"/>
  <c r="I1062" i="2"/>
  <c r="I1043" i="2"/>
  <c r="I1055" i="2"/>
  <c r="I1035" i="2"/>
  <c r="I1040" i="2"/>
  <c r="I1056" i="2"/>
  <c r="I213" i="2"/>
  <c r="I218" i="2"/>
  <c r="I196" i="2"/>
  <c r="I176" i="2"/>
  <c r="I12" i="2"/>
  <c r="I29" i="2"/>
  <c r="I25" i="2"/>
  <c r="I381" i="2"/>
  <c r="I369" i="2"/>
  <c r="I379" i="2"/>
  <c r="I375" i="2"/>
  <c r="I368" i="2"/>
  <c r="I306" i="2"/>
  <c r="I333" i="2"/>
  <c r="I338" i="2"/>
  <c r="I337" i="2"/>
  <c r="I282" i="2"/>
  <c r="I290" i="2"/>
  <c r="I262" i="2"/>
  <c r="I273" i="2"/>
  <c r="I591" i="2"/>
  <c r="I260" i="2"/>
  <c r="I264" i="2"/>
  <c r="I281" i="2"/>
  <c r="I579" i="2"/>
  <c r="I577" i="2"/>
  <c r="I588" i="2"/>
  <c r="I573" i="2"/>
  <c r="I587" i="2"/>
  <c r="I286" i="2"/>
  <c r="I589" i="2"/>
  <c r="I1093" i="2"/>
  <c r="I1094" i="2"/>
  <c r="I1088" i="2"/>
  <c r="I599" i="2"/>
  <c r="I363" i="2"/>
  <c r="I356" i="2"/>
  <c r="I598" i="2"/>
  <c r="I879" i="2"/>
  <c r="I827" i="2"/>
  <c r="I823" i="2"/>
  <c r="I839" i="2"/>
  <c r="I62" i="2"/>
  <c r="I64" i="2"/>
  <c r="I72" i="2"/>
  <c r="I86" i="2"/>
  <c r="I83" i="2"/>
  <c r="I1010" i="2"/>
  <c r="I1009" i="2"/>
  <c r="I261" i="2"/>
  <c r="I297" i="2"/>
  <c r="I78" i="2"/>
  <c r="I81" i="2"/>
  <c r="I36" i="2"/>
  <c r="I39" i="2"/>
  <c r="I1118" i="2"/>
  <c r="I1119" i="2"/>
  <c r="I399" i="2"/>
  <c r="I407" i="2"/>
  <c r="I393" i="2"/>
  <c r="I709" i="2"/>
  <c r="I717" i="2"/>
  <c r="I692" i="2"/>
  <c r="I685" i="2"/>
  <c r="I859" i="2"/>
  <c r="I893" i="2"/>
  <c r="I897" i="2"/>
  <c r="I448" i="2"/>
  <c r="I435" i="2"/>
  <c r="I514" i="2"/>
  <c r="I519" i="2"/>
  <c r="I527" i="2"/>
  <c r="I535" i="2"/>
  <c r="I526" i="2"/>
  <c r="I540" i="2"/>
  <c r="I524" i="2"/>
  <c r="I528" i="2"/>
  <c r="I534" i="2"/>
  <c r="I1138" i="2"/>
  <c r="I1141" i="2"/>
  <c r="I521" i="2"/>
  <c r="I536" i="2"/>
  <c r="I539" i="2"/>
  <c r="I518" i="2"/>
  <c r="I532" i="2"/>
  <c r="I376" i="2"/>
  <c r="I377" i="2"/>
  <c r="I211" i="2"/>
  <c r="I174" i="2"/>
  <c r="I224" i="2"/>
  <c r="I190" i="2"/>
  <c r="I240" i="2"/>
  <c r="I70" i="2"/>
  <c r="I76" i="2"/>
  <c r="I56" i="2"/>
  <c r="I58" i="2"/>
  <c r="I53" i="2"/>
  <c r="I49" i="2"/>
  <c r="I47" i="2"/>
  <c r="I59" i="2"/>
  <c r="I494" i="2"/>
  <c r="I496" i="2"/>
  <c r="I493" i="2"/>
  <c r="I423" i="2"/>
  <c r="I422" i="2"/>
  <c r="I970" i="2"/>
  <c r="I929" i="2"/>
  <c r="I943" i="2"/>
  <c r="I498" i="2"/>
  <c r="I511" i="2"/>
  <c r="I250" i="2"/>
  <c r="I255" i="2"/>
  <c r="I251" i="2"/>
  <c r="I447" i="2"/>
  <c r="I432" i="2"/>
  <c r="I848" i="2"/>
  <c r="I860" i="2"/>
  <c r="I473" i="2"/>
  <c r="I1099" i="2"/>
  <c r="I721" i="2"/>
  <c r="I703" i="2"/>
  <c r="I722" i="2"/>
  <c r="I531" i="2"/>
  <c r="I731" i="2"/>
  <c r="I341" i="2"/>
  <c r="I342" i="2"/>
  <c r="I299" i="2"/>
  <c r="I8" i="2"/>
  <c r="I16" i="2"/>
  <c r="I42" i="2"/>
  <c r="I54" i="2"/>
  <c r="I61" i="2"/>
  <c r="I580" i="2"/>
  <c r="I533" i="2"/>
  <c r="I517" i="2"/>
  <c r="I1125" i="2"/>
  <c r="I501" i="2"/>
  <c r="I510" i="2"/>
  <c r="I513" i="2"/>
  <c r="I502" i="2"/>
  <c r="I507" i="2"/>
  <c r="I500" i="2"/>
  <c r="I458" i="2"/>
  <c r="I1111" i="2"/>
  <c r="I744" i="2"/>
  <c r="I757" i="2"/>
  <c r="I745" i="2"/>
  <c r="I764" i="2"/>
  <c r="I750" i="2"/>
  <c r="I763" i="2"/>
  <c r="I770" i="2"/>
  <c r="I762" i="2"/>
  <c r="I743" i="2"/>
  <c r="I754" i="2"/>
  <c r="I752" i="2"/>
  <c r="I755" i="2"/>
  <c r="I742" i="2"/>
  <c r="I747" i="2"/>
  <c r="I759" i="2"/>
  <c r="I1037" i="2"/>
  <c r="I1032" i="2"/>
  <c r="I1023" i="2"/>
  <c r="I1044" i="2"/>
  <c r="I1063" i="2"/>
  <c r="I269" i="2"/>
  <c r="I288" i="2"/>
  <c r="I263" i="2"/>
  <c r="I739" i="2"/>
  <c r="I767" i="2"/>
  <c r="I650" i="2"/>
  <c r="I659" i="2"/>
  <c r="I258" i="2"/>
  <c r="I252" i="2"/>
  <c r="I249" i="2"/>
  <c r="I247" i="2"/>
  <c r="I254" i="2"/>
  <c r="I1034" i="2"/>
  <c r="I1070" i="2"/>
  <c r="I1031" i="2"/>
  <c r="I1047" i="2"/>
  <c r="I594" i="2"/>
  <c r="I592" i="2"/>
  <c r="I596" i="2"/>
  <c r="I957" i="2"/>
  <c r="I965" i="2"/>
  <c r="I982" i="2"/>
  <c r="I979" i="2"/>
  <c r="I1001" i="2"/>
  <c r="I995" i="2"/>
  <c r="I959" i="2"/>
  <c r="I928" i="2"/>
  <c r="I935" i="2"/>
  <c r="I173" i="2"/>
  <c r="I186" i="2"/>
  <c r="I189" i="2"/>
  <c r="I205" i="2"/>
  <c r="I210" i="2"/>
  <c r="I234" i="2"/>
  <c r="I237" i="2"/>
  <c r="I242" i="2"/>
  <c r="I180" i="2"/>
  <c r="I184" i="2"/>
  <c r="I195" i="2"/>
  <c r="I198" i="2"/>
  <c r="I212" i="2"/>
  <c r="I223" i="2"/>
  <c r="I179" i="2"/>
  <c r="I193" i="2"/>
  <c r="I200" i="2"/>
  <c r="I207" i="2"/>
  <c r="I225" i="2"/>
  <c r="I228" i="2"/>
  <c r="I203" i="2"/>
  <c r="I231" i="2"/>
  <c r="I238" i="2"/>
  <c r="I192" i="2"/>
  <c r="I233" i="2"/>
  <c r="I172" i="2"/>
  <c r="I201" i="2"/>
  <c r="I208" i="2"/>
  <c r="I187" i="2"/>
  <c r="I938" i="2"/>
  <c r="I981" i="2"/>
  <c r="I985" i="2"/>
  <c r="I984" i="2"/>
  <c r="I924" i="2"/>
  <c r="I640" i="2"/>
  <c r="I643" i="2"/>
  <c r="I638" i="2"/>
  <c r="I644" i="2"/>
  <c r="I765" i="2"/>
  <c r="I768" i="2"/>
  <c r="V379" i="1"/>
  <c r="J1098" i="2" s="1"/>
  <c r="V371" i="1"/>
  <c r="V363" i="1"/>
  <c r="V355" i="1"/>
  <c r="V347" i="1"/>
  <c r="V339" i="1"/>
  <c r="J84" i="2" s="1"/>
  <c r="V331" i="1"/>
  <c r="V323" i="1"/>
  <c r="J34" i="2" s="1"/>
  <c r="V315" i="1"/>
  <c r="V307" i="1"/>
  <c r="J82" i="2" s="1"/>
  <c r="V58" i="1"/>
  <c r="V3" i="1"/>
  <c r="V381" i="1"/>
  <c r="V373" i="1"/>
  <c r="V357" i="1"/>
  <c r="J91" i="2" s="1"/>
  <c r="V341" i="1"/>
  <c r="V325" i="1"/>
  <c r="V309" i="1"/>
  <c r="V322" i="1"/>
  <c r="V250" i="1"/>
  <c r="V194" i="1"/>
  <c r="J161" i="2" s="1"/>
  <c r="V122" i="1"/>
  <c r="J495" i="2" s="1"/>
  <c r="V66" i="1"/>
  <c r="V382" i="1"/>
  <c r="V374" i="1"/>
  <c r="J828" i="2" s="1"/>
  <c r="V366" i="1"/>
  <c r="V358" i="1"/>
  <c r="V350" i="1"/>
  <c r="J38" i="2" s="1"/>
  <c r="V342" i="1"/>
  <c r="V334" i="1"/>
  <c r="J1012" i="2" s="1"/>
  <c r="V326" i="1"/>
  <c r="V314" i="1"/>
  <c r="J92" i="2" s="1"/>
  <c r="V306" i="1"/>
  <c r="V298" i="1"/>
  <c r="J199" i="2" s="1"/>
  <c r="V286" i="1"/>
  <c r="V278" i="1"/>
  <c r="V270" i="1"/>
  <c r="V262" i="1"/>
  <c r="V254" i="1"/>
  <c r="J120" i="2" s="1"/>
  <c r="V238" i="1"/>
  <c r="V230" i="1"/>
  <c r="V226" i="1"/>
  <c r="J73" i="2" s="1"/>
  <c r="V218" i="1"/>
  <c r="V206" i="1"/>
  <c r="J735" i="2" s="1"/>
  <c r="V198" i="1"/>
  <c r="J639" i="2" s="1"/>
  <c r="V190" i="1"/>
  <c r="V182" i="1"/>
  <c r="V174" i="1"/>
  <c r="V166" i="1"/>
  <c r="V158" i="1"/>
  <c r="J133" i="2" s="1"/>
  <c r="V150" i="1"/>
  <c r="J69" i="2" s="1"/>
  <c r="V142" i="1"/>
  <c r="J115" i="2" s="1"/>
  <c r="V134" i="1"/>
  <c r="V126" i="1"/>
  <c r="J110" i="2" s="1"/>
  <c r="V114" i="1"/>
  <c r="J797" i="2" s="1"/>
  <c r="V106" i="1"/>
  <c r="J830" i="2" s="1"/>
  <c r="V98" i="1"/>
  <c r="V86" i="1"/>
  <c r="J791" i="2" s="1"/>
  <c r="V78" i="1"/>
  <c r="V70" i="1"/>
  <c r="J1146" i="2" s="1"/>
  <c r="V50" i="1"/>
  <c r="J937" i="2" s="1"/>
  <c r="V42" i="1"/>
  <c r="V34" i="1"/>
  <c r="J1097" i="2" s="1"/>
  <c r="V26" i="1"/>
  <c r="V18" i="1"/>
  <c r="V14" i="1"/>
  <c r="V6" i="1"/>
  <c r="J798" i="2" s="1"/>
  <c r="V377" i="1"/>
  <c r="V369" i="1"/>
  <c r="V365" i="1"/>
  <c r="V361" i="1"/>
  <c r="J95" i="2" s="1"/>
  <c r="V353" i="1"/>
  <c r="J990" i="2" s="1"/>
  <c r="V349" i="1"/>
  <c r="J627" i="2" s="1"/>
  <c r="V345" i="1"/>
  <c r="V337" i="1"/>
  <c r="J814" i="2" s="1"/>
  <c r="V333" i="1"/>
  <c r="V329" i="1"/>
  <c r="V321" i="1"/>
  <c r="J954" i="2" s="1"/>
  <c r="V313" i="1"/>
  <c r="J87" i="2" s="1"/>
  <c r="V305" i="1"/>
  <c r="V301" i="1"/>
  <c r="V297" i="1"/>
  <c r="V293" i="1"/>
  <c r="V378" i="1"/>
  <c r="V370" i="1"/>
  <c r="V362" i="1"/>
  <c r="V354" i="1"/>
  <c r="J245" i="2" s="1"/>
  <c r="V346" i="1"/>
  <c r="J167" i="2" s="1"/>
  <c r="V338" i="1"/>
  <c r="J1064" i="2" s="1"/>
  <c r="V330" i="1"/>
  <c r="V318" i="1"/>
  <c r="J145" i="2" s="1"/>
  <c r="V310" i="1"/>
  <c r="J85" i="2" s="1"/>
  <c r="V302" i="1"/>
  <c r="J74" i="2" s="1"/>
  <c r="V294" i="1"/>
  <c r="V290" i="1"/>
  <c r="V282" i="1"/>
  <c r="V274" i="1"/>
  <c r="V266" i="1"/>
  <c r="J130" i="2" s="1"/>
  <c r="V246" i="1"/>
  <c r="J135" i="2" s="1"/>
  <c r="V242" i="1"/>
  <c r="J308" i="2" s="1"/>
  <c r="V234" i="1"/>
  <c r="J22" i="2" s="1"/>
  <c r="V222" i="1"/>
  <c r="J766" i="2" s="1"/>
  <c r="V214" i="1"/>
  <c r="V210" i="1"/>
  <c r="V202" i="1"/>
  <c r="J825" i="2" s="1"/>
  <c r="V178" i="1"/>
  <c r="V170" i="1"/>
  <c r="V162" i="1"/>
  <c r="V154" i="1"/>
  <c r="V146" i="1"/>
  <c r="V138" i="1"/>
  <c r="J111" i="2" s="1"/>
  <c r="V118" i="1"/>
  <c r="J641" i="2" s="1"/>
  <c r="V110" i="1"/>
  <c r="V102" i="1"/>
  <c r="J123" i="2" s="1"/>
  <c r="V94" i="1"/>
  <c r="V90" i="1"/>
  <c r="V82" i="1"/>
  <c r="V74" i="1"/>
  <c r="V62" i="1"/>
  <c r="V54" i="1"/>
  <c r="V46" i="1"/>
  <c r="J101" i="2" s="1"/>
  <c r="V38" i="1"/>
  <c r="V30" i="1"/>
  <c r="J491" i="2" s="1"/>
  <c r="V22" i="1"/>
  <c r="J18" i="2" s="1"/>
  <c r="V10" i="1"/>
  <c r="V289" i="1"/>
  <c r="J90" i="2" s="1"/>
  <c r="V285" i="1"/>
  <c r="J1139" i="2" s="1"/>
  <c r="V281" i="1"/>
  <c r="V277" i="1"/>
  <c r="V273" i="1"/>
  <c r="V269" i="1"/>
  <c r="V265" i="1"/>
  <c r="J96" i="2" s="1"/>
  <c r="V261" i="1"/>
  <c r="V257" i="1"/>
  <c r="J947" i="2" s="1"/>
  <c r="V253" i="1"/>
  <c r="V249" i="1"/>
  <c r="J119" i="2" s="1"/>
  <c r="V245" i="1"/>
  <c r="J75" i="2" s="1"/>
  <c r="V241" i="1"/>
  <c r="J1090" i="2" s="1"/>
  <c r="V237" i="1"/>
  <c r="J504" i="2" s="1"/>
  <c r="V233" i="1"/>
  <c r="J595" i="2" s="1"/>
  <c r="V229" i="1"/>
  <c r="J503" i="2" s="1"/>
  <c r="V225" i="1"/>
  <c r="V221" i="1"/>
  <c r="V217" i="1"/>
  <c r="J71" i="2" s="1"/>
  <c r="V213" i="1"/>
  <c r="V209" i="1"/>
  <c r="V205" i="1"/>
  <c r="V201" i="1"/>
  <c r="V197" i="1"/>
  <c r="J999" i="2" s="1"/>
  <c r="V193" i="1"/>
  <c r="J37" i="2" s="1"/>
  <c r="V189" i="1"/>
  <c r="V185" i="1"/>
  <c r="V181" i="1"/>
  <c r="J275" i="2" s="1"/>
  <c r="V177" i="1"/>
  <c r="V173" i="1"/>
  <c r="J1140" i="2" s="1"/>
  <c r="V169" i="1"/>
  <c r="V165" i="1"/>
  <c r="V161" i="1"/>
  <c r="V157" i="1"/>
  <c r="V153" i="1"/>
  <c r="V383" i="1"/>
  <c r="J41" i="2" s="1"/>
  <c r="V375" i="1"/>
  <c r="V367" i="1"/>
  <c r="J652" i="2" s="1"/>
  <c r="V359" i="1"/>
  <c r="J622" i="2" s="1"/>
  <c r="V351" i="1"/>
  <c r="V343" i="1"/>
  <c r="V335" i="1"/>
  <c r="V327" i="1"/>
  <c r="V319" i="1"/>
  <c r="J143" i="2" s="1"/>
  <c r="V311" i="1"/>
  <c r="J89" i="2" s="1"/>
  <c r="V380" i="1"/>
  <c r="J840" i="2" s="1"/>
  <c r="V376" i="1"/>
  <c r="V372" i="1"/>
  <c r="V368" i="1"/>
  <c r="J1133" i="2" s="1"/>
  <c r="V364" i="1"/>
  <c r="V360" i="1"/>
  <c r="V356" i="1"/>
  <c r="V352" i="1"/>
  <c r="V348" i="1"/>
  <c r="V344" i="1"/>
  <c r="V340" i="1"/>
  <c r="J869" i="2" s="1"/>
  <c r="V336" i="1"/>
  <c r="V332" i="1"/>
  <c r="J740" i="2" s="1"/>
  <c r="V328" i="1"/>
  <c r="V324" i="1"/>
  <c r="V320" i="1"/>
  <c r="J1142" i="2" s="1"/>
  <c r="V316" i="1"/>
  <c r="V312" i="1"/>
  <c r="J642" i="2" s="1"/>
  <c r="V308" i="1"/>
  <c r="V304" i="1"/>
  <c r="V300" i="1"/>
  <c r="J509" i="2" s="1"/>
  <c r="V296" i="1"/>
  <c r="V292" i="1"/>
  <c r="V288" i="1"/>
  <c r="J808" i="2" s="1"/>
  <c r="V284" i="1"/>
  <c r="J132" i="2" s="1"/>
  <c r="V280" i="1"/>
  <c r="J40" i="2" s="1"/>
  <c r="V149" i="1"/>
  <c r="J446" i="2" s="1"/>
  <c r="V145" i="1"/>
  <c r="J720" i="2" s="1"/>
  <c r="V141" i="1"/>
  <c r="J593" i="2" s="1"/>
  <c r="V137" i="1"/>
  <c r="V133" i="1"/>
  <c r="J804" i="2" s="1"/>
  <c r="V129" i="1"/>
  <c r="J66" i="2" s="1"/>
  <c r="V125" i="1"/>
  <c r="J1127" i="2" s="1"/>
  <c r="V121" i="1"/>
  <c r="J35" i="2" s="1"/>
  <c r="V117" i="1"/>
  <c r="V113" i="1"/>
  <c r="J820" i="2" s="1"/>
  <c r="V109" i="1"/>
  <c r="V105" i="1"/>
  <c r="V101" i="1"/>
  <c r="V97" i="1"/>
  <c r="V93" i="1"/>
  <c r="V89" i="1"/>
  <c r="V85" i="1"/>
  <c r="V81" i="1"/>
  <c r="V77" i="1"/>
  <c r="J256" i="2" s="1"/>
  <c r="V73" i="1"/>
  <c r="V69" i="1"/>
  <c r="V65" i="1"/>
  <c r="V61" i="1"/>
  <c r="J1147" i="2" s="1"/>
  <c r="V57" i="1"/>
  <c r="J148" i="2" s="1"/>
  <c r="V53" i="1"/>
  <c r="J683" i="2" s="1"/>
  <c r="V49" i="1"/>
  <c r="J116" i="2" s="1"/>
  <c r="V45" i="1"/>
  <c r="V41" i="1"/>
  <c r="V37" i="1"/>
  <c r="V33" i="1"/>
  <c r="V29" i="1"/>
  <c r="V25" i="1"/>
  <c r="J68" i="2" s="1"/>
  <c r="V21" i="1"/>
  <c r="J617" i="2" s="1"/>
  <c r="V17" i="1"/>
  <c r="V13" i="1"/>
  <c r="J360" i="2" s="1"/>
  <c r="V9" i="1"/>
  <c r="V5" i="1"/>
  <c r="V276" i="1"/>
  <c r="J248" i="2" s="1"/>
  <c r="V272" i="1"/>
  <c r="V268" i="1"/>
  <c r="V264" i="1"/>
  <c r="V260" i="1"/>
  <c r="J1095" i="2" s="1"/>
  <c r="V256" i="1"/>
  <c r="J621" i="2" s="1"/>
  <c r="V252" i="1"/>
  <c r="J490" i="2" s="1"/>
  <c r="V248" i="1"/>
  <c r="V244" i="1"/>
  <c r="V240" i="1"/>
  <c r="V236" i="1"/>
  <c r="V232" i="1"/>
  <c r="V228" i="1"/>
  <c r="J319" i="2" s="1"/>
  <c r="V224" i="1"/>
  <c r="J795" i="2" s="1"/>
  <c r="V220" i="1"/>
  <c r="V216" i="1"/>
  <c r="V212" i="1"/>
  <c r="V208" i="1"/>
  <c r="V204" i="1"/>
  <c r="J453" i="2" s="1"/>
  <c r="V200" i="1"/>
  <c r="J366" i="2" s="1"/>
  <c r="V196" i="1"/>
  <c r="V192" i="1"/>
  <c r="V188" i="1"/>
  <c r="J315" i="2" s="1"/>
  <c r="V184" i="1"/>
  <c r="V180" i="1"/>
  <c r="V176" i="1"/>
  <c r="J812" i="2" s="1"/>
  <c r="V172" i="1"/>
  <c r="J715" i="2" s="1"/>
  <c r="V168" i="1"/>
  <c r="J497" i="2" s="1"/>
  <c r="V164" i="1"/>
  <c r="V160" i="1"/>
  <c r="V156" i="1"/>
  <c r="V152" i="1"/>
  <c r="J1074" i="2" s="1"/>
  <c r="V148" i="1"/>
  <c r="V144" i="1"/>
  <c r="V140" i="1"/>
  <c r="J796" i="2" s="1"/>
  <c r="V136" i="1"/>
  <c r="V132" i="1"/>
  <c r="J204" i="2" s="1"/>
  <c r="V128" i="1"/>
  <c r="V124" i="1"/>
  <c r="V120" i="1"/>
  <c r="V116" i="1"/>
  <c r="J32" i="2" s="1"/>
  <c r="V112" i="1"/>
  <c r="J648" i="2" s="1"/>
  <c r="V108" i="1"/>
  <c r="J67" i="2" s="1"/>
  <c r="V104" i="1"/>
  <c r="V100" i="1"/>
  <c r="V96" i="1"/>
  <c r="J280" i="2" s="1"/>
  <c r="V92" i="1"/>
  <c r="J3" i="2" s="1"/>
  <c r="V88" i="1"/>
  <c r="V84" i="1"/>
  <c r="V80" i="1"/>
  <c r="J561" i="2" s="1"/>
  <c r="V76" i="1"/>
  <c r="V72" i="1"/>
  <c r="J63" i="2" s="1"/>
  <c r="V68" i="1"/>
  <c r="V64" i="1"/>
  <c r="V60" i="1"/>
  <c r="J613" i="2" s="1"/>
  <c r="V56" i="1"/>
  <c r="V52" i="1"/>
  <c r="V48" i="1"/>
  <c r="J1087" i="2" s="1"/>
  <c r="V44" i="1"/>
  <c r="V40" i="1"/>
  <c r="V36" i="1"/>
  <c r="V32" i="1"/>
  <c r="V28" i="1"/>
  <c r="J477" i="2" s="1"/>
  <c r="V24" i="1"/>
  <c r="V20" i="1"/>
  <c r="V16" i="1"/>
  <c r="J6" i="2" s="1"/>
  <c r="V12" i="1"/>
  <c r="V8" i="1"/>
  <c r="V4" i="1"/>
  <c r="V303" i="1"/>
  <c r="V299" i="1"/>
  <c r="V295" i="1"/>
  <c r="V291" i="1"/>
  <c r="V287" i="1"/>
  <c r="V283" i="1"/>
  <c r="J113" i="2" s="1"/>
  <c r="V279" i="1"/>
  <c r="V275" i="1"/>
  <c r="J478" i="2" s="1"/>
  <c r="V271" i="1"/>
  <c r="V267" i="1"/>
  <c r="V263" i="1"/>
  <c r="J1145" i="2" s="1"/>
  <c r="V259" i="1"/>
  <c r="V255" i="1"/>
  <c r="J151" i="2" s="1"/>
  <c r="V251" i="1"/>
  <c r="V247" i="1"/>
  <c r="V243" i="1"/>
  <c r="J506" i="2" s="1"/>
  <c r="V239" i="1"/>
  <c r="V235" i="1"/>
  <c r="J93" i="2" s="1"/>
  <c r="V231" i="1"/>
  <c r="V227" i="1"/>
  <c r="V223" i="1"/>
  <c r="J960" i="2" s="1"/>
  <c r="V219" i="1"/>
  <c r="J614" i="2" s="1"/>
  <c r="V215" i="1"/>
  <c r="V211" i="1"/>
  <c r="J1083" i="2" s="1"/>
  <c r="V207" i="1"/>
  <c r="V203" i="1"/>
  <c r="V199" i="1"/>
  <c r="J610" i="2" s="1"/>
  <c r="V195" i="1"/>
  <c r="J824" i="2" s="1"/>
  <c r="V191" i="1"/>
  <c r="V187" i="1"/>
  <c r="V183" i="1"/>
  <c r="V179" i="1"/>
  <c r="J246" i="2" s="1"/>
  <c r="V175" i="1"/>
  <c r="V171" i="1"/>
  <c r="V167" i="1"/>
  <c r="J676" i="2" s="1"/>
  <c r="V163" i="1"/>
  <c r="V159" i="1"/>
  <c r="J48" i="2" s="1"/>
  <c r="V155" i="1"/>
  <c r="V151" i="1"/>
  <c r="V147" i="1"/>
  <c r="V143" i="1"/>
  <c r="V139" i="1"/>
  <c r="V135" i="1"/>
  <c r="J727" i="2" s="1"/>
  <c r="V131" i="1"/>
  <c r="V127" i="1"/>
  <c r="V123" i="1"/>
  <c r="V119" i="1"/>
  <c r="V115" i="1"/>
  <c r="V111" i="1"/>
  <c r="J309" i="2" s="1"/>
  <c r="V107" i="1"/>
  <c r="V103" i="1"/>
  <c r="J347" i="2" s="1"/>
  <c r="V99" i="1"/>
  <c r="V95" i="1"/>
  <c r="V91" i="1"/>
  <c r="J294" i="2" s="1"/>
  <c r="V87" i="1"/>
  <c r="V83" i="1"/>
  <c r="J300" i="2" s="1"/>
  <c r="V79" i="1"/>
  <c r="V75" i="1"/>
  <c r="V71" i="1"/>
  <c r="V67" i="1"/>
  <c r="V63" i="1"/>
  <c r="J822" i="2" s="1"/>
  <c r="V59" i="1"/>
  <c r="V55" i="1"/>
  <c r="J471" i="2" s="1"/>
  <c r="V51" i="1"/>
  <c r="V47" i="1"/>
  <c r="V43" i="1"/>
  <c r="V39" i="1"/>
  <c r="V35" i="1"/>
  <c r="J794" i="2" s="1"/>
  <c r="V31" i="1"/>
  <c r="J489" i="2" s="1"/>
  <c r="V27" i="1"/>
  <c r="J455" i="2" s="1"/>
  <c r="V23" i="1"/>
  <c r="V19" i="1"/>
  <c r="V15" i="1"/>
  <c r="J512" i="2" s="1"/>
  <c r="V11" i="1"/>
  <c r="J809" i="2" s="1"/>
  <c r="V7" i="1"/>
  <c r="J230" i="2" l="1"/>
  <c r="J185" i="2"/>
  <c r="J221" i="2"/>
  <c r="J229" i="2"/>
  <c r="J202" i="2"/>
  <c r="J220" i="2"/>
  <c r="J175" i="2"/>
  <c r="J701" i="2"/>
  <c r="J707" i="2"/>
  <c r="J723" i="2"/>
  <c r="J725" i="2"/>
  <c r="J852" i="2"/>
  <c r="J862" i="2"/>
  <c r="J710" i="2"/>
  <c r="J712" i="2"/>
  <c r="J871" i="2"/>
  <c r="J688" i="2"/>
  <c r="J346" i="2"/>
  <c r="J354" i="2"/>
  <c r="J361" i="2"/>
  <c r="J357" i="2"/>
  <c r="J349" i="2"/>
  <c r="J328" i="2"/>
  <c r="J336" i="2"/>
  <c r="J401" i="2"/>
  <c r="J339" i="2"/>
  <c r="J127" i="2"/>
  <c r="J140" i="2"/>
  <c r="J545" i="2"/>
  <c r="J548" i="2"/>
  <c r="J546" i="2"/>
  <c r="J19" i="2"/>
  <c r="J21" i="2"/>
  <c r="J131" i="2"/>
  <c r="J158" i="2"/>
  <c r="J153" i="2"/>
  <c r="J773" i="2"/>
  <c r="J781" i="2"/>
  <c r="J783" i="2"/>
  <c r="J778" i="2"/>
  <c r="J774" i="2"/>
  <c r="J780" i="2"/>
  <c r="J782" i="2"/>
  <c r="J1024" i="2"/>
  <c r="J1026" i="2"/>
  <c r="J1036" i="2"/>
  <c r="J1038" i="2"/>
  <c r="J1046" i="2"/>
  <c r="J1066" i="2"/>
  <c r="J1039" i="2"/>
  <c r="J1071" i="2"/>
  <c r="J1051" i="2"/>
  <c r="J1059" i="2"/>
  <c r="J1017" i="2"/>
  <c r="J1045" i="2"/>
  <c r="J1025" i="2"/>
  <c r="J1041" i="2"/>
  <c r="J765" i="2"/>
  <c r="J768" i="2"/>
  <c r="J172" i="2"/>
  <c r="J180" i="2"/>
  <c r="J184" i="2"/>
  <c r="J186" i="2"/>
  <c r="J192" i="2"/>
  <c r="J198" i="2"/>
  <c r="J200" i="2"/>
  <c r="J208" i="2"/>
  <c r="J210" i="2"/>
  <c r="J212" i="2"/>
  <c r="J228" i="2"/>
  <c r="J234" i="2"/>
  <c r="J238" i="2"/>
  <c r="J242" i="2"/>
  <c r="J207" i="2"/>
  <c r="J223" i="2"/>
  <c r="J231" i="2"/>
  <c r="J173" i="2"/>
  <c r="J187" i="2"/>
  <c r="J201" i="2"/>
  <c r="J205" i="2"/>
  <c r="J233" i="2"/>
  <c r="J237" i="2"/>
  <c r="J189" i="2"/>
  <c r="J203" i="2"/>
  <c r="J195" i="2"/>
  <c r="J225" i="2"/>
  <c r="J193" i="2"/>
  <c r="J179" i="2"/>
  <c r="J596" i="2"/>
  <c r="J594" i="2"/>
  <c r="J592" i="2"/>
  <c r="J659" i="2"/>
  <c r="J650" i="2"/>
  <c r="J1032" i="2"/>
  <c r="J1044" i="2"/>
  <c r="J1023" i="2"/>
  <c r="J1063" i="2"/>
  <c r="J1037" i="2"/>
  <c r="J743" i="2"/>
  <c r="J745" i="2"/>
  <c r="J757" i="2"/>
  <c r="J763" i="2"/>
  <c r="J754" i="2"/>
  <c r="J762" i="2"/>
  <c r="J770" i="2"/>
  <c r="J750" i="2"/>
  <c r="J744" i="2"/>
  <c r="J764" i="2"/>
  <c r="J501" i="2"/>
  <c r="J507" i="2"/>
  <c r="J513" i="2"/>
  <c r="J500" i="2"/>
  <c r="J502" i="2"/>
  <c r="J510" i="2"/>
  <c r="J473" i="2"/>
  <c r="J1099" i="2"/>
  <c r="J250" i="2"/>
  <c r="J255" i="2"/>
  <c r="J251" i="2"/>
  <c r="J511" i="2"/>
  <c r="J498" i="2"/>
  <c r="J493" i="2"/>
  <c r="J494" i="2"/>
  <c r="J496" i="2"/>
  <c r="J70" i="2"/>
  <c r="J76" i="2"/>
  <c r="J685" i="2"/>
  <c r="J859" i="2"/>
  <c r="J1136" i="2"/>
  <c r="J1121" i="2"/>
  <c r="J1104" i="2"/>
  <c r="J1116" i="2"/>
  <c r="J1100" i="2"/>
  <c r="J1108" i="2"/>
  <c r="J1103" i="2"/>
  <c r="J850" i="2"/>
  <c r="J856" i="2"/>
  <c r="J864" i="2"/>
  <c r="J866" i="2"/>
  <c r="J867" i="2"/>
  <c r="J861" i="2"/>
  <c r="J138" i="2"/>
  <c r="J168" i="2"/>
  <c r="J1010" i="2"/>
  <c r="J1009" i="2"/>
  <c r="J260" i="2"/>
  <c r="J262" i="2"/>
  <c r="J264" i="2"/>
  <c r="J282" i="2"/>
  <c r="J286" i="2"/>
  <c r="J290" i="2"/>
  <c r="J573" i="2"/>
  <c r="J577" i="2"/>
  <c r="J579" i="2"/>
  <c r="J587" i="2"/>
  <c r="J589" i="2"/>
  <c r="J591" i="2"/>
  <c r="J588" i="2"/>
  <c r="J281" i="2"/>
  <c r="J273" i="2"/>
  <c r="J12" i="2"/>
  <c r="J29" i="2"/>
  <c r="J25" i="2"/>
  <c r="J159" i="2"/>
  <c r="J160" i="2"/>
  <c r="J142" i="2"/>
  <c r="J144" i="2"/>
  <c r="J714" i="2"/>
  <c r="J718" i="2"/>
  <c r="J926" i="2"/>
  <c r="J932" i="2"/>
  <c r="J952" i="2"/>
  <c r="J958" i="2"/>
  <c r="J978" i="2"/>
  <c r="J998" i="2"/>
  <c r="J951" i="2"/>
  <c r="J939" i="2"/>
  <c r="J971" i="2"/>
  <c r="J57" i="2"/>
  <c r="J44" i="2"/>
  <c r="J253" i="2"/>
  <c r="J1005" i="2"/>
  <c r="J541" i="2"/>
  <c r="J543" i="2"/>
  <c r="J551" i="2"/>
  <c r="J555" i="2"/>
  <c r="J46" i="2"/>
  <c r="J556" i="2"/>
  <c r="J911" i="2"/>
  <c r="J891" i="2"/>
  <c r="J915" i="2"/>
  <c r="J50" i="2"/>
  <c r="J43" i="2"/>
  <c r="J51" i="2"/>
  <c r="J7" i="2"/>
  <c r="J15" i="2"/>
  <c r="J27" i="2"/>
  <c r="J5" i="2"/>
  <c r="J4" i="2"/>
  <c r="J28" i="2"/>
  <c r="J30" i="2"/>
  <c r="J391" i="2"/>
  <c r="J904" i="2"/>
  <c r="J414" i="2"/>
  <c r="J858" i="2"/>
  <c r="J847" i="2"/>
  <c r="J863" i="2"/>
  <c r="J865" i="2"/>
  <c r="J582" i="2"/>
  <c r="J576" i="2"/>
  <c r="J523" i="2"/>
  <c r="J522" i="2"/>
  <c r="J538" i="2"/>
  <c r="J530" i="2"/>
  <c r="J481" i="2"/>
  <c r="J482" i="2"/>
  <c r="J950" i="2"/>
  <c r="J974" i="2"/>
  <c r="J713" i="2"/>
  <c r="J698" i="2"/>
  <c r="J55" i="2"/>
  <c r="J52" i="2"/>
  <c r="J931" i="2"/>
  <c r="J461" i="2"/>
  <c r="J465" i="2"/>
  <c r="J469" i="2"/>
  <c r="J126" i="2"/>
  <c r="J468" i="2"/>
  <c r="J1020" i="2"/>
  <c r="J1030" i="2"/>
  <c r="J1042" i="2"/>
  <c r="J1048" i="2"/>
  <c r="J1050" i="2"/>
  <c r="J1052" i="2"/>
  <c r="J1072" i="2"/>
  <c r="J1027" i="2"/>
  <c r="J1067" i="2"/>
  <c r="J1075" i="2"/>
  <c r="J1107" i="2"/>
  <c r="J464" i="2"/>
  <c r="J1053" i="2"/>
  <c r="J1029" i="2"/>
  <c r="J31" i="2"/>
  <c r="J33" i="2"/>
  <c r="J322" i="2"/>
  <c r="J326" i="2"/>
  <c r="J431" i="2"/>
  <c r="J449" i="2"/>
  <c r="J428" i="2"/>
  <c r="J444" i="2"/>
  <c r="J418" i="2"/>
  <c r="J166" i="2"/>
  <c r="J147" i="2"/>
  <c r="J157" i="2"/>
  <c r="J156" i="2"/>
  <c r="J344" i="2"/>
  <c r="J348" i="2"/>
  <c r="J345" i="2"/>
  <c r="J88" i="2"/>
  <c r="J80" i="2"/>
  <c r="J364" i="2"/>
  <c r="J378" i="2"/>
  <c r="J380" i="2"/>
  <c r="J367" i="2"/>
  <c r="J371" i="2"/>
  <c r="J1110" i="2"/>
  <c r="J736" i="2"/>
  <c r="J1113" i="2"/>
  <c r="J1004" i="2"/>
  <c r="J1006" i="2"/>
  <c r="J1008" i="2"/>
  <c r="J1013" i="2"/>
  <c r="J645" i="2"/>
  <c r="J671" i="2"/>
  <c r="J673" i="2"/>
  <c r="J668" i="2"/>
  <c r="J672" i="2"/>
  <c r="J178" i="2"/>
  <c r="J188" i="2"/>
  <c r="J216" i="2"/>
  <c r="J236" i="2"/>
  <c r="J219" i="2"/>
  <c r="J846" i="2"/>
  <c r="J855" i="2"/>
  <c r="J729" i="2"/>
  <c r="J733" i="2"/>
  <c r="J734" i="2"/>
  <c r="J732" i="2"/>
  <c r="J266" i="2"/>
  <c r="J268" i="2"/>
  <c r="J270" i="2"/>
  <c r="J274" i="2"/>
  <c r="J276" i="2"/>
  <c r="J278" i="2"/>
  <c r="J316" i="2"/>
  <c r="J318" i="2"/>
  <c r="J324" i="2"/>
  <c r="J295" i="2"/>
  <c r="J327" i="2"/>
  <c r="J265" i="2"/>
  <c r="J1130" i="2"/>
  <c r="J277" i="2"/>
  <c r="J170" i="2"/>
  <c r="J155" i="2"/>
  <c r="J693" i="2"/>
  <c r="J706" i="2"/>
  <c r="J818" i="2"/>
  <c r="J834" i="2"/>
  <c r="J817" i="2"/>
  <c r="J1079" i="2"/>
  <c r="J1085" i="2"/>
  <c r="J1018" i="2"/>
  <c r="J1019" i="2"/>
  <c r="J1021" i="2"/>
  <c r="J1065" i="2"/>
  <c r="J1134" i="2"/>
  <c r="J1144" i="2"/>
  <c r="J1143" i="2"/>
  <c r="J1137" i="2"/>
  <c r="J884" i="2"/>
  <c r="J886" i="2"/>
  <c r="J890" i="2"/>
  <c r="J896" i="2"/>
  <c r="J900" i="2"/>
  <c r="J908" i="2"/>
  <c r="J912" i="2"/>
  <c r="J914" i="2"/>
  <c r="J916" i="2"/>
  <c r="J920" i="2"/>
  <c r="J903" i="2"/>
  <c r="J909" i="2"/>
  <c r="J889" i="2"/>
  <c r="J921" i="2"/>
  <c r="J793" i="2"/>
  <c r="J803" i="2"/>
  <c r="J802" i="2"/>
  <c r="J792" i="2"/>
  <c r="J1091" i="2"/>
  <c r="J800" i="2"/>
  <c r="J1081" i="2"/>
  <c r="J664" i="2"/>
  <c r="J682" i="2"/>
  <c r="J662" i="2"/>
  <c r="J680" i="2"/>
  <c r="J654" i="2"/>
  <c r="J656" i="2"/>
  <c r="J643" i="2"/>
  <c r="J644" i="2"/>
  <c r="J640" i="2"/>
  <c r="J638" i="2"/>
  <c r="J928" i="2"/>
  <c r="J935" i="2"/>
  <c r="J959" i="2"/>
  <c r="J995" i="2"/>
  <c r="J1001" i="2"/>
  <c r="J1034" i="2"/>
  <c r="J1070" i="2"/>
  <c r="J1031" i="2"/>
  <c r="J1047" i="2"/>
  <c r="J739" i="2"/>
  <c r="J767" i="2"/>
  <c r="J458" i="2"/>
  <c r="J1111" i="2"/>
  <c r="J517" i="2"/>
  <c r="J533" i="2"/>
  <c r="J1125" i="2"/>
  <c r="J42" i="2"/>
  <c r="J580" i="2"/>
  <c r="J61" i="2"/>
  <c r="J54" i="2"/>
  <c r="J531" i="2"/>
  <c r="J731" i="2"/>
  <c r="J970" i="2"/>
  <c r="J943" i="2"/>
  <c r="J929" i="2"/>
  <c r="J174" i="2"/>
  <c r="J190" i="2"/>
  <c r="J224" i="2"/>
  <c r="J240" i="2"/>
  <c r="J211" i="2"/>
  <c r="J519" i="2"/>
  <c r="J521" i="2"/>
  <c r="J527" i="2"/>
  <c r="J535" i="2"/>
  <c r="J539" i="2"/>
  <c r="J524" i="2"/>
  <c r="J532" i="2"/>
  <c r="J540" i="2"/>
  <c r="J518" i="2"/>
  <c r="J536" i="2"/>
  <c r="J1138" i="2"/>
  <c r="J534" i="2"/>
  <c r="J526" i="2"/>
  <c r="J514" i="2"/>
  <c r="J528" i="2"/>
  <c r="J1141" i="2"/>
  <c r="J709" i="2"/>
  <c r="J717" i="2"/>
  <c r="J692" i="2"/>
  <c r="J393" i="2"/>
  <c r="J399" i="2"/>
  <c r="J407" i="2"/>
  <c r="J194" i="2"/>
  <c r="J214" i="2"/>
  <c r="J244" i="2"/>
  <c r="J239" i="2"/>
  <c r="J171" i="2"/>
  <c r="J647" i="2"/>
  <c r="J675" i="2"/>
  <c r="J191" i="2"/>
  <c r="J181" i="2"/>
  <c r="J894" i="2"/>
  <c r="J902" i="2"/>
  <c r="J910" i="2"/>
  <c r="J241" i="2"/>
  <c r="J922" i="2"/>
  <c r="J980" i="2"/>
  <c r="J989" i="2"/>
  <c r="J13" i="2"/>
  <c r="J14" i="2"/>
  <c r="J11" i="2"/>
  <c r="J730" i="2"/>
  <c r="J520" i="2"/>
  <c r="J81" i="2"/>
  <c r="J78" i="2"/>
  <c r="J83" i="2"/>
  <c r="J62" i="2"/>
  <c r="J72" i="2"/>
  <c r="J86" i="2"/>
  <c r="J64" i="2"/>
  <c r="J356" i="2"/>
  <c r="J599" i="2"/>
  <c r="J598" i="2"/>
  <c r="J879" i="2"/>
  <c r="J363" i="2"/>
  <c r="J176" i="2"/>
  <c r="J196" i="2"/>
  <c r="J218" i="2"/>
  <c r="J213" i="2"/>
  <c r="J940" i="2"/>
  <c r="J1000" i="2"/>
  <c r="J923" i="2"/>
  <c r="J777" i="2"/>
  <c r="J785" i="2"/>
  <c r="J787" i="2"/>
  <c r="J789" i="2"/>
  <c r="J786" i="2"/>
  <c r="J790" i="2"/>
  <c r="J784" i="2"/>
  <c r="J302" i="2"/>
  <c r="J312" i="2"/>
  <c r="J314" i="2"/>
  <c r="J320" i="2"/>
  <c r="J332" i="2"/>
  <c r="J303" i="2"/>
  <c r="J311" i="2"/>
  <c r="J329" i="2"/>
  <c r="J317" i="2"/>
  <c r="J323" i="2"/>
  <c r="J321" i="2"/>
  <c r="J310" i="2"/>
  <c r="J340" i="2"/>
  <c r="J403" i="2"/>
  <c r="J409" i="2"/>
  <c r="J413" i="2"/>
  <c r="J415" i="2"/>
  <c r="J388" i="2"/>
  <c r="J412" i="2"/>
  <c r="J313" i="2"/>
  <c r="J331" i="2"/>
  <c r="J305" i="2"/>
  <c r="J402" i="2"/>
  <c r="J350" i="2"/>
  <c r="J358" i="2"/>
  <c r="J597" i="2"/>
  <c r="J607" i="2"/>
  <c r="J609" i="2"/>
  <c r="J355" i="2"/>
  <c r="J600" i="2"/>
  <c r="J606" i="2"/>
  <c r="J152" i="2"/>
  <c r="J163" i="2"/>
  <c r="J637" i="2"/>
  <c r="J826" i="2"/>
  <c r="J813" i="2"/>
  <c r="J833" i="2"/>
  <c r="J26" i="2"/>
  <c r="J206" i="2"/>
  <c r="J222" i="2"/>
  <c r="J183" i="2"/>
  <c r="J227" i="2"/>
  <c r="J408" i="2"/>
  <c r="J406" i="2"/>
  <c r="J400" i="2"/>
  <c r="J549" i="2"/>
  <c r="J552" i="2"/>
  <c r="J544" i="2"/>
  <c r="J805" i="2"/>
  <c r="J807" i="2"/>
  <c r="J838" i="2"/>
  <c r="J806" i="2"/>
  <c r="J811" i="2"/>
  <c r="J821" i="2"/>
  <c r="J837" i="2"/>
  <c r="J1080" i="2"/>
  <c r="J1084" i="2"/>
  <c r="J799" i="2"/>
  <c r="J801" i="2"/>
  <c r="J284" i="2"/>
  <c r="J291" i="2"/>
  <c r="J751" i="2"/>
  <c r="J1106" i="2"/>
  <c r="J1101" i="2"/>
  <c r="J705" i="2"/>
  <c r="J711" i="2"/>
  <c r="J686" i="2"/>
  <c r="J704" i="2"/>
  <c r="J103" i="2"/>
  <c r="J106" i="2"/>
  <c r="J102" i="2"/>
  <c r="J105" i="2"/>
  <c r="J109" i="2"/>
  <c r="J112" i="2"/>
  <c r="J100" i="2"/>
  <c r="J99" i="2"/>
  <c r="J108" i="2"/>
  <c r="J104" i="2"/>
  <c r="J679" i="2"/>
  <c r="J678" i="2"/>
  <c r="J362" i="2"/>
  <c r="J351" i="2"/>
  <c r="J975" i="2"/>
  <c r="J977" i="2"/>
  <c r="J292" i="2"/>
  <c r="J298" i="2"/>
  <c r="J287" i="2"/>
  <c r="J283" i="2"/>
  <c r="J293" i="2"/>
  <c r="J930" i="2"/>
  <c r="J942" i="2"/>
  <c r="J956" i="2"/>
  <c r="J976" i="2"/>
  <c r="J1002" i="2"/>
  <c r="J927" i="2"/>
  <c r="J925" i="2"/>
  <c r="J969" i="2"/>
  <c r="J146" i="2"/>
  <c r="J169" i="2"/>
  <c r="J139" i="2"/>
  <c r="J149" i="2"/>
  <c r="J874" i="2"/>
  <c r="J876" i="2"/>
  <c r="J878" i="2"/>
  <c r="J873" i="2"/>
  <c r="J769" i="2"/>
  <c r="J758" i="2"/>
  <c r="J829" i="2"/>
  <c r="J182" i="2"/>
  <c r="J177" i="2"/>
  <c r="J197" i="2"/>
  <c r="J746" i="2"/>
  <c r="J756" i="2"/>
  <c r="J772" i="2"/>
  <c r="J816" i="2"/>
  <c r="J832" i="2"/>
  <c r="J272" i="2"/>
  <c r="J296" i="2"/>
  <c r="J882" i="2"/>
  <c r="J906" i="2"/>
  <c r="J1122" i="2"/>
  <c r="J1126" i="2"/>
  <c r="J857" i="2"/>
  <c r="J853" i="2"/>
  <c r="J499" i="2"/>
  <c r="J505" i="2"/>
  <c r="J508" i="2"/>
  <c r="J488" i="2"/>
  <c r="J687" i="2"/>
  <c r="J689" i="2"/>
  <c r="J684" i="2"/>
  <c r="J690" i="2"/>
  <c r="J154" i="2"/>
  <c r="J162" i="2"/>
  <c r="J134" i="2"/>
  <c r="J136" i="2"/>
  <c r="J128" i="2"/>
  <c r="J880" i="2"/>
  <c r="J892" i="2"/>
  <c r="J898" i="2"/>
  <c r="J918" i="2"/>
  <c r="J883" i="2"/>
  <c r="J899" i="2"/>
  <c r="J907" i="2"/>
  <c r="J905" i="2"/>
  <c r="J881" i="2"/>
  <c r="J1078" i="2"/>
  <c r="J257" i="2"/>
  <c r="J623" i="2"/>
  <c r="J625" i="2"/>
  <c r="J629" i="2"/>
  <c r="J631" i="2"/>
  <c r="J635" i="2"/>
  <c r="J649" i="2"/>
  <c r="J653" i="2"/>
  <c r="J657" i="2"/>
  <c r="J663" i="2"/>
  <c r="J667" i="2"/>
  <c r="J669" i="2"/>
  <c r="J681" i="2"/>
  <c r="J628" i="2"/>
  <c r="J636" i="2"/>
  <c r="J618" i="2"/>
  <c r="J632" i="2"/>
  <c r="J646" i="2"/>
  <c r="J836" i="2"/>
  <c r="J630" i="2"/>
  <c r="J634" i="2"/>
  <c r="J666" i="2"/>
  <c r="J626" i="2"/>
  <c r="J658" i="2"/>
  <c r="J670" i="2"/>
  <c r="J674" i="2"/>
  <c r="J141" i="2"/>
  <c r="J129" i="2"/>
  <c r="J79" i="2"/>
  <c r="J77" i="2"/>
  <c r="J97" i="2"/>
  <c r="J65" i="2"/>
  <c r="J924" i="2"/>
  <c r="J938" i="2"/>
  <c r="J984" i="2"/>
  <c r="J985" i="2"/>
  <c r="J981" i="2"/>
  <c r="J252" i="2"/>
  <c r="J254" i="2"/>
  <c r="J258" i="2"/>
  <c r="J247" i="2"/>
  <c r="J249" i="2"/>
  <c r="J747" i="2"/>
  <c r="J755" i="2"/>
  <c r="J759" i="2"/>
  <c r="J742" i="2"/>
  <c r="J752" i="2"/>
  <c r="J8" i="2"/>
  <c r="J16" i="2"/>
  <c r="J848" i="2"/>
  <c r="J860" i="2"/>
  <c r="J376" i="2"/>
  <c r="J377" i="2"/>
  <c r="J435" i="2"/>
  <c r="J448" i="2"/>
  <c r="J1118" i="2"/>
  <c r="J1119" i="2"/>
  <c r="J427" i="2"/>
  <c r="J438" i="2"/>
  <c r="J279" i="2"/>
  <c r="J267" i="2"/>
  <c r="J335" i="2"/>
  <c r="J387" i="2"/>
  <c r="J397" i="2"/>
  <c r="J405" i="2"/>
  <c r="J737" i="2"/>
  <c r="J741" i="2"/>
  <c r="J749" i="2"/>
  <c r="J771" i="2"/>
  <c r="J396" i="2"/>
  <c r="J390" i="2"/>
  <c r="J738" i="2"/>
  <c r="J410" i="2"/>
  <c r="J384" i="2"/>
  <c r="J325" i="2"/>
  <c r="J307" i="2"/>
  <c r="J946" i="2"/>
  <c r="J948" i="2"/>
  <c r="J966" i="2"/>
  <c r="J968" i="2"/>
  <c r="J992" i="2"/>
  <c r="J983" i="2"/>
  <c r="J991" i="2"/>
  <c r="J963" i="2"/>
  <c r="J987" i="2"/>
  <c r="J1003" i="2"/>
  <c r="J941" i="2"/>
  <c r="J945" i="2"/>
  <c r="J961" i="2"/>
  <c r="J691" i="2"/>
  <c r="J697" i="2"/>
  <c r="J719" i="2"/>
  <c r="J716" i="2"/>
  <c r="J601" i="2"/>
  <c r="J603" i="2"/>
  <c r="J605" i="2"/>
  <c r="J602" i="2"/>
  <c r="J297" i="2"/>
  <c r="J261" i="2"/>
  <c r="J1088" i="2"/>
  <c r="J1094" i="2"/>
  <c r="J1093" i="2"/>
  <c r="J306" i="2"/>
  <c r="J338" i="2"/>
  <c r="J333" i="2"/>
  <c r="J337" i="2"/>
  <c r="J1040" i="2"/>
  <c r="J1054" i="2"/>
  <c r="J1056" i="2"/>
  <c r="J1058" i="2"/>
  <c r="J1062" i="2"/>
  <c r="J694" i="2"/>
  <c r="J702" i="2"/>
  <c r="J1055" i="2"/>
  <c r="J1035" i="2"/>
  <c r="J1043" i="2"/>
  <c r="J1069" i="2"/>
  <c r="J1061" i="2"/>
  <c r="J1077" i="2"/>
  <c r="J1057" i="2"/>
  <c r="J1068" i="2"/>
  <c r="J1105" i="2"/>
  <c r="J868" i="2"/>
  <c r="J870" i="2"/>
  <c r="J117" i="2"/>
  <c r="J121" i="2"/>
  <c r="J118" i="2"/>
  <c r="J547" i="2"/>
  <c r="J553" i="2"/>
  <c r="J557" i="2"/>
  <c r="J550" i="2"/>
  <c r="J554" i="2"/>
  <c r="J542" i="2"/>
  <c r="J1076" i="2"/>
  <c r="J895" i="2"/>
  <c r="J1049" i="2"/>
  <c r="J913" i="2"/>
  <c r="J775" i="2"/>
  <c r="J776" i="2"/>
  <c r="J479" i="2"/>
  <c r="J842" i="2"/>
  <c r="J844" i="2"/>
  <c r="J843" i="2"/>
  <c r="J845" i="2"/>
  <c r="J841" i="2"/>
  <c r="J1014" i="2"/>
  <c r="J1016" i="2"/>
  <c r="J1015" i="2"/>
  <c r="J226" i="2"/>
  <c r="J243" i="2"/>
  <c r="J753" i="2"/>
  <c r="J1102" i="2"/>
  <c r="J398" i="2"/>
  <c r="J1115" i="2"/>
  <c r="J1117" i="2"/>
  <c r="J386" i="2"/>
  <c r="J1109" i="2"/>
  <c r="J988" i="2"/>
  <c r="J996" i="2"/>
  <c r="J955" i="2"/>
  <c r="J1007" i="2"/>
  <c r="J1011" i="2"/>
  <c r="J122" i="2"/>
  <c r="J487" i="2"/>
  <c r="J964" i="2"/>
  <c r="J994" i="2"/>
  <c r="J515" i="2"/>
  <c r="J537" i="2"/>
  <c r="J695" i="2"/>
  <c r="J699" i="2"/>
  <c r="J696" i="2"/>
  <c r="J728" i="2"/>
  <c r="J724" i="2"/>
  <c r="J459" i="2"/>
  <c r="J467" i="2"/>
  <c r="J460" i="2"/>
  <c r="J476" i="2"/>
  <c r="J470" i="2"/>
  <c r="J462" i="2"/>
  <c r="J466" i="2"/>
  <c r="J581" i="2"/>
  <c r="J583" i="2"/>
  <c r="J564" i="2"/>
  <c r="J570" i="2"/>
  <c r="J2" i="2"/>
  <c r="J23" i="2"/>
  <c r="J9" i="2"/>
  <c r="J20" i="2"/>
  <c r="J457" i="2"/>
  <c r="J454" i="2"/>
  <c r="J456" i="2"/>
  <c r="J98" i="2"/>
  <c r="J94" i="2"/>
  <c r="J439" i="2"/>
  <c r="J443" i="2"/>
  <c r="J445" i="2"/>
  <c r="J436" i="2"/>
  <c r="J440" i="2"/>
  <c r="J442" i="2"/>
  <c r="J434" i="2"/>
  <c r="J430" i="2"/>
  <c r="J655" i="2"/>
  <c r="J661" i="2"/>
  <c r="J665" i="2"/>
  <c r="J936" i="2"/>
  <c r="J967" i="2"/>
  <c r="J993" i="2"/>
  <c r="J651" i="2"/>
  <c r="J660" i="2"/>
  <c r="J1086" i="2"/>
  <c r="J1092" i="2"/>
  <c r="J1089" i="2"/>
  <c r="J383" i="2"/>
  <c r="J389" i="2"/>
  <c r="J394" i="2"/>
  <c r="J416" i="2"/>
  <c r="J114" i="2"/>
  <c r="J107" i="2"/>
  <c r="J24" i="2"/>
  <c r="J17" i="2"/>
  <c r="J45" i="2"/>
  <c r="J779" i="2"/>
  <c r="J60" i="2"/>
  <c r="J788" i="2"/>
  <c r="J1120" i="2"/>
  <c r="J1135" i="2"/>
  <c r="J1131" i="2"/>
  <c r="J919" i="2"/>
  <c r="J885" i="2"/>
  <c r="J917" i="2"/>
  <c r="J304" i="2"/>
  <c r="J334" i="2"/>
  <c r="J301" i="2"/>
  <c r="J604" i="2"/>
  <c r="J608" i="2"/>
  <c r="J1112" i="2"/>
  <c r="J1114" i="2"/>
  <c r="J463" i="2"/>
  <c r="J619" i="2"/>
  <c r="J633" i="2"/>
  <c r="J620" i="2"/>
  <c r="J124" i="2"/>
  <c r="J810" i="2"/>
  <c r="J815" i="2"/>
  <c r="J831" i="2"/>
  <c r="J819" i="2"/>
  <c r="J835" i="2"/>
  <c r="J624" i="2"/>
  <c r="J872" i="2"/>
  <c r="J875" i="2"/>
  <c r="J877" i="2"/>
  <c r="J475" i="2"/>
  <c r="J472" i="2"/>
  <c r="J474" i="2"/>
  <c r="J125" i="2"/>
  <c r="J982" i="2"/>
  <c r="J979" i="2"/>
  <c r="J957" i="2"/>
  <c r="J965" i="2"/>
  <c r="J288" i="2"/>
  <c r="J263" i="2"/>
  <c r="J269" i="2"/>
  <c r="J342" i="2"/>
  <c r="J299" i="2"/>
  <c r="J341" i="2"/>
  <c r="J703" i="2"/>
  <c r="J721" i="2"/>
  <c r="J722" i="2"/>
  <c r="J447" i="2"/>
  <c r="J432" i="2"/>
  <c r="J423" i="2"/>
  <c r="J422" i="2"/>
  <c r="J47" i="2"/>
  <c r="J58" i="2"/>
  <c r="J56" i="2"/>
  <c r="J59" i="2"/>
  <c r="J53" i="2"/>
  <c r="J49" i="2"/>
  <c r="J893" i="2"/>
  <c r="J897" i="2"/>
  <c r="J39" i="2"/>
  <c r="J36" i="2"/>
  <c r="J419" i="2"/>
  <c r="J425" i="2"/>
  <c r="J429" i="2"/>
  <c r="J433" i="2"/>
  <c r="J437" i="2"/>
  <c r="J441" i="2"/>
  <c r="J451" i="2"/>
  <c r="J452" i="2"/>
  <c r="J426" i="2"/>
  <c r="J483" i="2"/>
  <c r="J485" i="2"/>
  <c r="J615" i="2"/>
  <c r="J484" i="2"/>
  <c r="J486" i="2"/>
  <c r="J616" i="2"/>
  <c r="J480" i="2"/>
  <c r="J271" i="2"/>
  <c r="J359" i="2"/>
  <c r="J285" i="2"/>
  <c r="J289" i="2"/>
  <c r="J962" i="2"/>
  <c r="J949" i="2"/>
  <c r="J823" i="2"/>
  <c r="J839" i="2"/>
  <c r="J827" i="2"/>
  <c r="J368" i="2"/>
  <c r="J375" i="2"/>
  <c r="J379" i="2"/>
  <c r="J369" i="2"/>
  <c r="J381" i="2"/>
  <c r="J232" i="2"/>
  <c r="J235" i="2"/>
  <c r="J209" i="2"/>
  <c r="J365" i="2"/>
  <c r="J572" i="2"/>
  <c r="J562" i="2"/>
  <c r="J558" i="2"/>
  <c r="J215" i="2"/>
  <c r="J217" i="2"/>
  <c r="J525" i="2"/>
  <c r="J1132" i="2"/>
  <c r="J385" i="2"/>
  <c r="J395" i="2"/>
  <c r="J411" i="2"/>
  <c r="J417" i="2"/>
  <c r="J404" i="2"/>
  <c r="J392" i="2"/>
  <c r="J529" i="2"/>
  <c r="J516" i="2"/>
  <c r="J150" i="2"/>
  <c r="J165" i="2"/>
  <c r="J137" i="2"/>
  <c r="J164" i="2"/>
  <c r="J352" i="2"/>
  <c r="J343" i="2"/>
  <c r="J353" i="2"/>
  <c r="J761" i="2"/>
  <c r="J760" i="2"/>
  <c r="J748" i="2"/>
  <c r="J888" i="2"/>
  <c r="J887" i="2"/>
  <c r="J901" i="2"/>
  <c r="J944" i="2"/>
  <c r="J972" i="2"/>
  <c r="J973" i="2"/>
  <c r="J611" i="2"/>
  <c r="J612" i="2"/>
  <c r="J1022" i="2"/>
  <c r="J1028" i="2"/>
  <c r="J1060" i="2"/>
  <c r="J1033" i="2"/>
  <c r="J1073" i="2"/>
  <c r="J934" i="2"/>
  <c r="J986" i="2"/>
  <c r="J933" i="2"/>
  <c r="J370" i="2"/>
  <c r="J372" i="2"/>
  <c r="J374" i="2"/>
  <c r="J382" i="2"/>
  <c r="J559" i="2"/>
  <c r="J563" i="2"/>
  <c r="J569" i="2"/>
  <c r="J575" i="2"/>
  <c r="J568" i="2"/>
  <c r="J586" i="2"/>
  <c r="J566" i="2"/>
  <c r="J584" i="2"/>
  <c r="J578" i="2"/>
  <c r="J373" i="2"/>
  <c r="J1124" i="2"/>
  <c r="J1128" i="2"/>
  <c r="J1123" i="2"/>
  <c r="J1129" i="2"/>
  <c r="J726" i="2"/>
  <c r="J708" i="2"/>
  <c r="J700" i="2"/>
  <c r="J330" i="2"/>
  <c r="J492" i="2"/>
  <c r="J953" i="2"/>
  <c r="J997" i="2"/>
  <c r="J854" i="2"/>
  <c r="J851" i="2"/>
  <c r="J849" i="2"/>
  <c r="J421" i="2"/>
  <c r="J420" i="2"/>
  <c r="J424" i="2"/>
  <c r="J450" i="2"/>
  <c r="J565" i="2"/>
  <c r="J259" i="2"/>
  <c r="J560" i="2"/>
  <c r="J567" i="2"/>
  <c r="J571" i="2"/>
  <c r="J585" i="2"/>
  <c r="J590" i="2"/>
  <c r="J574" i="2"/>
  <c r="J1082" i="2"/>
  <c r="J1096" i="2"/>
</calcChain>
</file>

<file path=xl/sharedStrings.xml><?xml version="1.0" encoding="utf-8"?>
<sst xmlns="http://schemas.openxmlformats.org/spreadsheetml/2006/main" count="16381" uniqueCount="9132">
  <si>
    <t/>
  </si>
  <si>
    <t>2015*</t>
  </si>
  <si>
    <t>Abilene, TX</t>
  </si>
  <si>
    <t>Akron, OH</t>
  </si>
  <si>
    <t>Albany, GA</t>
  </si>
  <si>
    <t>Albany, OR</t>
  </si>
  <si>
    <t>Albany-Schenectady-Troy, NY</t>
  </si>
  <si>
    <t>Albuquerque, NM</t>
  </si>
  <si>
    <t>Alexandria, LA</t>
  </si>
  <si>
    <t>Allentown-Bethlehem-Easton, PA-NJ</t>
  </si>
  <si>
    <t>Altoona, PA</t>
  </si>
  <si>
    <t>Amarillo, TX</t>
  </si>
  <si>
    <t>Ames, IA</t>
  </si>
  <si>
    <t>Anchorage, AK</t>
  </si>
  <si>
    <t>Ann Arbor, MI</t>
  </si>
  <si>
    <t>Anniston-Oxford-Jacksonville, AL</t>
  </si>
  <si>
    <t>Appleton, WI</t>
  </si>
  <si>
    <t>Asheville, NC</t>
  </si>
  <si>
    <t>Athens-Clarke County, GA</t>
  </si>
  <si>
    <t>Atlanta-Sandy Springs-Roswell, GA</t>
  </si>
  <si>
    <t>Atlantic City-Hammonton, NJ</t>
  </si>
  <si>
    <t>Auburn-Opelika, AL</t>
  </si>
  <si>
    <t>Augusta-Richmond County, GA-SC</t>
  </si>
  <si>
    <t>Austin-Round Rock, TX</t>
  </si>
  <si>
    <t>Bakersfield, CA</t>
  </si>
  <si>
    <t>Baltimore-Columbia-Towson, MD</t>
  </si>
  <si>
    <t>Bangor, ME</t>
  </si>
  <si>
    <t>Barnstable Town, MA</t>
  </si>
  <si>
    <t>Baton Rouge, LA</t>
  </si>
  <si>
    <t>Battle Creek, MI</t>
  </si>
  <si>
    <t>Bay City, MI</t>
  </si>
  <si>
    <t>Beaumont-Port Arthur, TX</t>
  </si>
  <si>
    <t>Beckley, WV</t>
  </si>
  <si>
    <t>Bellingham, WA</t>
  </si>
  <si>
    <t>Bend-Redmond, OR</t>
  </si>
  <si>
    <t>Billings, MT</t>
  </si>
  <si>
    <t>Binghamton, NY</t>
  </si>
  <si>
    <t>Birmingham-Hoover, AL</t>
  </si>
  <si>
    <t>Bismarck, ND</t>
  </si>
  <si>
    <t>Blacksburg-Christiansburg-Radford, VA</t>
  </si>
  <si>
    <t>Bloomington, IL</t>
  </si>
  <si>
    <t>Bloomington, IN</t>
  </si>
  <si>
    <t>Bloomsburg-Berwick, PA</t>
  </si>
  <si>
    <t>Boise City, ID</t>
  </si>
  <si>
    <t>Boston-Cambridge-Newton, MA-NH</t>
  </si>
  <si>
    <t>Boulder, CO</t>
  </si>
  <si>
    <t>Bowling Green, KY</t>
  </si>
  <si>
    <t>Bremerton-Silverdale, WA</t>
  </si>
  <si>
    <t>Bridgeport-Stamford-Norwalk, CT</t>
  </si>
  <si>
    <t>Brownsville-Harlingen, TX</t>
  </si>
  <si>
    <t>Brunswick, GA</t>
  </si>
  <si>
    <t>Buffalo-Cheektowaga-Niagara Falls, NY</t>
  </si>
  <si>
    <t>Burlington, NC</t>
  </si>
  <si>
    <t>Burlington-South Burlington, VT</t>
  </si>
  <si>
    <t>California-Lexington Park, MD</t>
  </si>
  <si>
    <t>Canton-Massillon, OH</t>
  </si>
  <si>
    <t>Cape Coral-Fort Myers, FL</t>
  </si>
  <si>
    <t>Cape Girardeau, MO-IL</t>
  </si>
  <si>
    <t>Carbondale-Marion, IL</t>
  </si>
  <si>
    <t>Carson City, NV</t>
  </si>
  <si>
    <t>Casper, WY</t>
  </si>
  <si>
    <t>Cedar Rapids, IA</t>
  </si>
  <si>
    <t>Chambersburg-Waynesboro, PA</t>
  </si>
  <si>
    <t>Champaign-Urbana, IL</t>
  </si>
  <si>
    <t>Charleston, WV</t>
  </si>
  <si>
    <t>Charleston-North Charleston, SC</t>
  </si>
  <si>
    <t>Charlotte-Concord-Gastonia, NC-SC</t>
  </si>
  <si>
    <t>Charlottesville, VA</t>
  </si>
  <si>
    <t>Chattanooga, TN-GA</t>
  </si>
  <si>
    <t>Cheyenne, WY</t>
  </si>
  <si>
    <t>Chicago-Naperville-Elgin, IL-IN-WI</t>
  </si>
  <si>
    <t>Chico, CA</t>
  </si>
  <si>
    <t>Cincinnati, OH-KY-IN</t>
  </si>
  <si>
    <t>Clarksville, TN-KY</t>
  </si>
  <si>
    <t>Cleveland, TN</t>
  </si>
  <si>
    <t>Cleveland-Elyria, OH</t>
  </si>
  <si>
    <t>Coeur d'Alene, ID</t>
  </si>
  <si>
    <t>College Station-Bryan, TX</t>
  </si>
  <si>
    <t>Colorado Springs, CO</t>
  </si>
  <si>
    <t>Columbia, MO</t>
  </si>
  <si>
    <t>Columbia, SC</t>
  </si>
  <si>
    <t>Columbus, GA-AL</t>
  </si>
  <si>
    <t>Columbus, IN</t>
  </si>
  <si>
    <t>Columbus, OH</t>
  </si>
  <si>
    <t>Corpus Christi, TX</t>
  </si>
  <si>
    <t>Corvallis, OR</t>
  </si>
  <si>
    <t>Crestview-Fort Walton Beach-Destin, FL</t>
  </si>
  <si>
    <t>Cumberland, MD-WV</t>
  </si>
  <si>
    <t>Dallas-Fort Worth-Arlington, TX</t>
  </si>
  <si>
    <t>Dalton, GA</t>
  </si>
  <si>
    <t>Danville, IL</t>
  </si>
  <si>
    <t>Daphne-Fairhope-Foley, AL</t>
  </si>
  <si>
    <t>Davenport-Moline-Rock Island, IA-IL</t>
  </si>
  <si>
    <t>Dayton, OH</t>
  </si>
  <si>
    <t>Decatur, AL</t>
  </si>
  <si>
    <t>Decatur, IL</t>
  </si>
  <si>
    <t>Deltona-Daytona Beach-Ormond Beach, FL</t>
  </si>
  <si>
    <t>Denver-Aurora-Lakewood, CO</t>
  </si>
  <si>
    <t>Des Moines-West Des Moines, IA</t>
  </si>
  <si>
    <t>Detroit-Warren-Dearborn, MI</t>
  </si>
  <si>
    <t>Dothan, AL</t>
  </si>
  <si>
    <t>Dover, DE</t>
  </si>
  <si>
    <t>Dubuque, IA</t>
  </si>
  <si>
    <t>Duluth, MN-WI</t>
  </si>
  <si>
    <t>Durham-Chapel Hill, NC</t>
  </si>
  <si>
    <t>East Stroudsburg, PA</t>
  </si>
  <si>
    <t>Eau Claire, WI</t>
  </si>
  <si>
    <t>El Centro, CA</t>
  </si>
  <si>
    <t>Elizabethtown-Fort Knox, KY</t>
  </si>
  <si>
    <t>Elkhart-Goshen, IN</t>
  </si>
  <si>
    <t>Elmira, NY</t>
  </si>
  <si>
    <t>El Paso, TX</t>
  </si>
  <si>
    <t>Erie, PA</t>
  </si>
  <si>
    <t>Eugene, OR</t>
  </si>
  <si>
    <t>Evansville, IN-KY</t>
  </si>
  <si>
    <t>Fairbanks, AK</t>
  </si>
  <si>
    <t>Fargo, ND-MN</t>
  </si>
  <si>
    <t>Farmington, NM</t>
  </si>
  <si>
    <t>Fayetteville, NC</t>
  </si>
  <si>
    <t>Fayetteville-Springdale-Rogers, AR-MO</t>
  </si>
  <si>
    <t>Flagstaff, AZ</t>
  </si>
  <si>
    <t>Flint, MI</t>
  </si>
  <si>
    <t>Florence, SC</t>
  </si>
  <si>
    <t>Florence-Muscle Shoals, AL</t>
  </si>
  <si>
    <t>Fond du Lac, WI</t>
  </si>
  <si>
    <t>Fort Collins, CO</t>
  </si>
  <si>
    <t>Fort Smith, AR-OK</t>
  </si>
  <si>
    <t>Fort Wayne, IN</t>
  </si>
  <si>
    <t>Fresno, CA</t>
  </si>
  <si>
    <t>Gadsden, AL</t>
  </si>
  <si>
    <t>Gainesville, FL</t>
  </si>
  <si>
    <t>Gainesville, GA</t>
  </si>
  <si>
    <t>Gettysburg, PA</t>
  </si>
  <si>
    <t>Glens Falls, NY</t>
  </si>
  <si>
    <t>Goldsboro, NC</t>
  </si>
  <si>
    <t>Grand Forks, ND-MN</t>
  </si>
  <si>
    <t>Grand Island, NE</t>
  </si>
  <si>
    <t>Grand Junction, CO</t>
  </si>
  <si>
    <t>Grand Rapids-Wyoming, MI</t>
  </si>
  <si>
    <t>Grants Pass, OR</t>
  </si>
  <si>
    <t>Great Falls, MT</t>
  </si>
  <si>
    <t>Greeley, CO</t>
  </si>
  <si>
    <t>Green Bay, WI</t>
  </si>
  <si>
    <t>Greensboro-High Point, NC</t>
  </si>
  <si>
    <t>Greenville, NC</t>
  </si>
  <si>
    <t>Greenville-Anderson-Mauldin, SC</t>
  </si>
  <si>
    <t>Gulfport-Biloxi-Pascagoula, MS</t>
  </si>
  <si>
    <t>Hagerstown-Martinsburg, MD-WV</t>
  </si>
  <si>
    <t>Hammond, LA</t>
  </si>
  <si>
    <t>Hanford-Corcoran, CA</t>
  </si>
  <si>
    <t>Harrisburg-Carlisle, PA</t>
  </si>
  <si>
    <t>Harrisonburg, VA</t>
  </si>
  <si>
    <t>Hartford-West Hartford-East Hartford, CT</t>
  </si>
  <si>
    <t>Hattiesburg, MS</t>
  </si>
  <si>
    <t>Hickory-Lenoir-Morganton, NC</t>
  </si>
  <si>
    <t>Hilton Head Island-Bluffton-Beaufort, SC</t>
  </si>
  <si>
    <t>Hinesville, GA</t>
  </si>
  <si>
    <t>Homosassa Springs, FL</t>
  </si>
  <si>
    <t>Hot Springs, AR</t>
  </si>
  <si>
    <t>Houma-Thibodaux, LA</t>
  </si>
  <si>
    <t>Houston-The Woodlands-Sugar Land, TX</t>
  </si>
  <si>
    <t>Huntington-Ashland, WV-KY-OH</t>
  </si>
  <si>
    <t>Huntsville, AL</t>
  </si>
  <si>
    <t>Idaho Falls, ID</t>
  </si>
  <si>
    <t>Indianapolis-Carmel-Anderson, IN</t>
  </si>
  <si>
    <t>Iowa City, IA</t>
  </si>
  <si>
    <t>Ithaca, NY</t>
  </si>
  <si>
    <t>Jackson, MI</t>
  </si>
  <si>
    <t>Jackson, MS</t>
  </si>
  <si>
    <t>Jackson, TN</t>
  </si>
  <si>
    <t>Jacksonville, FL</t>
  </si>
  <si>
    <t>Jacksonville, NC</t>
  </si>
  <si>
    <t>Janesville-Beloit, WI</t>
  </si>
  <si>
    <t>Jefferson City, MO</t>
  </si>
  <si>
    <t>Johnson City, TN</t>
  </si>
  <si>
    <t>Johnstown, PA</t>
  </si>
  <si>
    <t>Jonesboro, AR</t>
  </si>
  <si>
    <t>Joplin, MO</t>
  </si>
  <si>
    <t>Kahului-Wailuku-Lahaina, HI</t>
  </si>
  <si>
    <t>Kalamazoo-Portage, MI</t>
  </si>
  <si>
    <t>Kankakee, IL</t>
  </si>
  <si>
    <t>Kansas City, MO-KS</t>
  </si>
  <si>
    <t>Kennewick-Richland, WA</t>
  </si>
  <si>
    <t>Killeen-Temple, TX</t>
  </si>
  <si>
    <t>Kingsport-Bristol-Bristol, TN-VA</t>
  </si>
  <si>
    <t>Kingston, NY</t>
  </si>
  <si>
    <t>Knoxville, TN</t>
  </si>
  <si>
    <t>Kokomo, IN</t>
  </si>
  <si>
    <t>La Crosse-Onalaska, WI-MN</t>
  </si>
  <si>
    <t>Lafayette, LA</t>
  </si>
  <si>
    <t>Lafayette-West Lafayette, IN</t>
  </si>
  <si>
    <t>Lake Charles, LA</t>
  </si>
  <si>
    <t>Lake Havasu City-Kingman, AZ</t>
  </si>
  <si>
    <t>Lakeland-Winter Haven, FL</t>
  </si>
  <si>
    <t>Lancaster, PA</t>
  </si>
  <si>
    <t>Lansing-East Lansing, MI</t>
  </si>
  <si>
    <t>Laredo, TX</t>
  </si>
  <si>
    <t>Las Cruces, NM</t>
  </si>
  <si>
    <t>Las Vegas-Henderson-Paradise, NV</t>
  </si>
  <si>
    <t>Lawrence, KS</t>
  </si>
  <si>
    <t>Lawton, OK</t>
  </si>
  <si>
    <t>Lebanon, PA</t>
  </si>
  <si>
    <t>Lewiston, ID-WA</t>
  </si>
  <si>
    <t>Lewiston-Auburn, ME</t>
  </si>
  <si>
    <t>Lexington-Fayette, KY</t>
  </si>
  <si>
    <t>Lima, OH</t>
  </si>
  <si>
    <t>Lincoln, NE</t>
  </si>
  <si>
    <t>Little Rock-North Little Rock-Conway, AR</t>
  </si>
  <si>
    <t>Logan, UT-ID</t>
  </si>
  <si>
    <t>Longview, TX</t>
  </si>
  <si>
    <t>Longview, WA</t>
  </si>
  <si>
    <t>Los Angeles-Long Beach-Anaheim, CA</t>
  </si>
  <si>
    <t>Louisville/Jefferson County, KY-IN</t>
  </si>
  <si>
    <t>Lubbock, TX</t>
  </si>
  <si>
    <t>Lynchburg, VA</t>
  </si>
  <si>
    <t>Macon, GA</t>
  </si>
  <si>
    <t>Madera, CA</t>
  </si>
  <si>
    <t>Madison, WI</t>
  </si>
  <si>
    <t>Manchester-Nashua, NH</t>
  </si>
  <si>
    <t>Manhattan, KS</t>
  </si>
  <si>
    <t>Mankato-North Mankato, MN</t>
  </si>
  <si>
    <t>Mansfield, OH</t>
  </si>
  <si>
    <t>McAllen-Edinburg-Mission, TX</t>
  </si>
  <si>
    <t>Medford, OR</t>
  </si>
  <si>
    <t>Memphis, TN-MS-AR</t>
  </si>
  <si>
    <t>Merced, CA</t>
  </si>
  <si>
    <t>Miami-Fort Lauderdale-West Palm Beach, FL</t>
  </si>
  <si>
    <t>Michigan City-La Porte, IN</t>
  </si>
  <si>
    <t>Midland, MI</t>
  </si>
  <si>
    <t>Midland, TX</t>
  </si>
  <si>
    <t>Milwaukee-Waukesha-West Allis, WI</t>
  </si>
  <si>
    <t>Minneapolis-St. Paul-Bloomington, MN-WI</t>
  </si>
  <si>
    <t>Missoula, MT</t>
  </si>
  <si>
    <t>Mobile, AL</t>
  </si>
  <si>
    <t>Modesto, CA</t>
  </si>
  <si>
    <t>Monroe, LA</t>
  </si>
  <si>
    <t>Monroe, MI</t>
  </si>
  <si>
    <t>Montgomery, AL</t>
  </si>
  <si>
    <t>Morgantown, WV</t>
  </si>
  <si>
    <t>Morristown, TN</t>
  </si>
  <si>
    <t>Mount Vernon-Anacortes, WA</t>
  </si>
  <si>
    <t>Muncie, IN</t>
  </si>
  <si>
    <t>Muskegon, MI</t>
  </si>
  <si>
    <t>Myrtle Beach-Conway-North Myrtle Beach, SC-NC</t>
  </si>
  <si>
    <t>Napa, CA</t>
  </si>
  <si>
    <t>Naples-Immokalee-Marco Island, FL</t>
  </si>
  <si>
    <t>Nashville-Davidson--Murfreesboro--Franklin, TN</t>
  </si>
  <si>
    <t>New Bern, NC</t>
  </si>
  <si>
    <t>New Haven-Milford, CT</t>
  </si>
  <si>
    <t>New Orleans-Metairie, LA</t>
  </si>
  <si>
    <t>New York-Newark-Jersey City, NY-NJ-PA</t>
  </si>
  <si>
    <t>Niles-Benton Harbor, MI</t>
  </si>
  <si>
    <t>North Port-Sarasota-Bradenton, FL</t>
  </si>
  <si>
    <t>Norwich-New London, CT</t>
  </si>
  <si>
    <t>Ocala, FL</t>
  </si>
  <si>
    <t>Ocean City, NJ</t>
  </si>
  <si>
    <t>Odessa, TX</t>
  </si>
  <si>
    <t>Ogden-Clearfield, UT</t>
  </si>
  <si>
    <t>Oklahoma City, OK</t>
  </si>
  <si>
    <t>Olympia-Tumwater, WA</t>
  </si>
  <si>
    <t>Omaha-Council Bluffs, NE-IA</t>
  </si>
  <si>
    <t>Orlando-Kissimmee-Sanford, FL</t>
  </si>
  <si>
    <t>Oshkosh-Neenah, WI</t>
  </si>
  <si>
    <t>Owensboro, KY</t>
  </si>
  <si>
    <t>Oxnard-Thousand Oaks-Ventura, CA</t>
  </si>
  <si>
    <t>Palm Bay-Melbourne-Titusville, FL</t>
  </si>
  <si>
    <t>Panama City, FL</t>
  </si>
  <si>
    <t>Parkersburg-Vienna, WV</t>
  </si>
  <si>
    <t>Pensacola-Ferry Pass-Brent, FL</t>
  </si>
  <si>
    <t>Peoria, IL</t>
  </si>
  <si>
    <t>Philadelphia-Camden-Wilmington, PA-NJ-DE-MD</t>
  </si>
  <si>
    <t>Phoenix-Mesa-Scottsdale, AZ</t>
  </si>
  <si>
    <t>Pine Bluff, AR</t>
  </si>
  <si>
    <t>Pittsburgh, PA</t>
  </si>
  <si>
    <t>Pittsfield, MA</t>
  </si>
  <si>
    <t>Pocatello, ID</t>
  </si>
  <si>
    <t>Portland-South Portland, ME</t>
  </si>
  <si>
    <t>Portland-Vancouver-Hillsboro, OR-WA</t>
  </si>
  <si>
    <t>Port St. Lucie, FL</t>
  </si>
  <si>
    <t>Prescott, AZ</t>
  </si>
  <si>
    <t>Providence-Warwick, RI-MA</t>
  </si>
  <si>
    <t>Provo-Orem, UT</t>
  </si>
  <si>
    <t>Pueblo, CO</t>
  </si>
  <si>
    <t>Punta Gorda, FL</t>
  </si>
  <si>
    <t>Racine, WI</t>
  </si>
  <si>
    <t>Raleigh, NC</t>
  </si>
  <si>
    <t>Rapid City, SD</t>
  </si>
  <si>
    <t>Reading, PA</t>
  </si>
  <si>
    <t>Redding, CA</t>
  </si>
  <si>
    <t>Reno, NV</t>
  </si>
  <si>
    <t>Richmond, VA</t>
  </si>
  <si>
    <t>Riverside-San Bernardino-Ontario, CA</t>
  </si>
  <si>
    <t>Roanoke, VA</t>
  </si>
  <si>
    <t>Rochester, MN</t>
  </si>
  <si>
    <t>Rochester, NY</t>
  </si>
  <si>
    <t>Rockford, IL</t>
  </si>
  <si>
    <t>Rocky Mount, NC</t>
  </si>
  <si>
    <t>Rome, GA</t>
  </si>
  <si>
    <t>Sacramento--Roseville--Arden-Arcade, CA</t>
  </si>
  <si>
    <t>Saginaw, MI</t>
  </si>
  <si>
    <t>St. Cloud, MN</t>
  </si>
  <si>
    <t>St. George, UT</t>
  </si>
  <si>
    <t>St. Joseph, MO-KS</t>
  </si>
  <si>
    <t>St. Louis, MO-IL</t>
  </si>
  <si>
    <t>Salem, OR</t>
  </si>
  <si>
    <t>Salinas, CA</t>
  </si>
  <si>
    <t>Salisbury, MD-DE</t>
  </si>
  <si>
    <t>Salt Lake City, UT</t>
  </si>
  <si>
    <t>San Angelo, TX</t>
  </si>
  <si>
    <t>San Antonio-New Braunfels, TX</t>
  </si>
  <si>
    <t>San Diego-Carlsbad, CA</t>
  </si>
  <si>
    <t>San Francisco-Oakland-Hayward, CA</t>
  </si>
  <si>
    <t>San Jose-Sunnyvale-Santa Clara, CA</t>
  </si>
  <si>
    <t>San Luis Obispo-Paso Robles-Arroyo Grande, CA</t>
  </si>
  <si>
    <t>Santa Cruz-Watsonville, CA</t>
  </si>
  <si>
    <t>Santa Fe, NM</t>
  </si>
  <si>
    <t>Santa Maria-Santa Barbara, CA</t>
  </si>
  <si>
    <t>Santa Rosa, CA</t>
  </si>
  <si>
    <t>Savannah, GA</t>
  </si>
  <si>
    <t>Scranton--Wilkes-Barre--Hazleton, PA</t>
  </si>
  <si>
    <t>Seattle-Tacoma-Bellevue, WA</t>
  </si>
  <si>
    <t>Sebastian-Vero Beach, FL</t>
  </si>
  <si>
    <t>Sebring, FL</t>
  </si>
  <si>
    <t>Sheboygan, WI</t>
  </si>
  <si>
    <t>Sherman-Denison, TX</t>
  </si>
  <si>
    <t>Shreveport-Bossier City, LA</t>
  </si>
  <si>
    <t>Sierra Vista-Douglas, AZ</t>
  </si>
  <si>
    <t>Sioux City, IA-NE-SD</t>
  </si>
  <si>
    <t>Sioux Falls, SD</t>
  </si>
  <si>
    <t>South Bend-Mishawaka, IN-MI</t>
  </si>
  <si>
    <t>Spartanburg, SC</t>
  </si>
  <si>
    <t>Spokane-Spokane Valley, WA</t>
  </si>
  <si>
    <t>Springfield, IL</t>
  </si>
  <si>
    <t>Springfield, MA</t>
  </si>
  <si>
    <t>Springfield, MO</t>
  </si>
  <si>
    <t>Springfield, OH</t>
  </si>
  <si>
    <t>State College, PA</t>
  </si>
  <si>
    <t>Staunton-Waynesboro, VA</t>
  </si>
  <si>
    <t>Stockton-Lodi, CA</t>
  </si>
  <si>
    <t>Sumter, SC</t>
  </si>
  <si>
    <t>Syracuse, NY</t>
  </si>
  <si>
    <t>Tallahassee, FL</t>
  </si>
  <si>
    <t>Tampa-St. Petersburg-Clearwater, FL</t>
  </si>
  <si>
    <t>Terre Haute, IN</t>
  </si>
  <si>
    <t>Texarkana, TX-AR</t>
  </si>
  <si>
    <t>The Villages, FL</t>
  </si>
  <si>
    <t>Toledo, OH</t>
  </si>
  <si>
    <t>Topeka, KS</t>
  </si>
  <si>
    <t>Trenton, NJ</t>
  </si>
  <si>
    <t>Tucson, AZ</t>
  </si>
  <si>
    <t>Tulsa, OK</t>
  </si>
  <si>
    <t>Tuscaloosa, AL</t>
  </si>
  <si>
    <t>Tyler, TX</t>
  </si>
  <si>
    <t>Urban Honolulu, HI</t>
  </si>
  <si>
    <t>Utica-Rome, NY</t>
  </si>
  <si>
    <t>Valdosta, GA</t>
  </si>
  <si>
    <t>Vallejo-Fairfield, CA</t>
  </si>
  <si>
    <t>Victoria, TX</t>
  </si>
  <si>
    <t>Vineland-Bridgeton, NJ</t>
  </si>
  <si>
    <t>Virginia Beach-Norfolk-Newport News, VA-NC</t>
  </si>
  <si>
    <t>Visalia-Porterville, CA</t>
  </si>
  <si>
    <t>Waco, TX</t>
  </si>
  <si>
    <t>Walla Walla, WA</t>
  </si>
  <si>
    <t>Warner Robins, GA</t>
  </si>
  <si>
    <t>Washington-Arlington-Alexandria, DC-VA-MD-WV</t>
  </si>
  <si>
    <t>Waterloo-Cedar Falls, IA</t>
  </si>
  <si>
    <t>Watertown-Fort Drum, NY</t>
  </si>
  <si>
    <t>Wausau, WI</t>
  </si>
  <si>
    <t>Weirton-Steubenville, WV-OH</t>
  </si>
  <si>
    <t>Wenatchee, WA</t>
  </si>
  <si>
    <t>Wheeling, WV-OH</t>
  </si>
  <si>
    <t>Wichita, KS</t>
  </si>
  <si>
    <t>Wichita Falls, TX</t>
  </si>
  <si>
    <t>Williamsport, PA</t>
  </si>
  <si>
    <t>Wilmington, NC</t>
  </si>
  <si>
    <t>Winchester, VA-WV</t>
  </si>
  <si>
    <t>Winston-Salem, NC</t>
  </si>
  <si>
    <t>Worcester, MA-CT</t>
  </si>
  <si>
    <t>Yakima, WA</t>
  </si>
  <si>
    <t>York-Hanover, PA</t>
  </si>
  <si>
    <t>Youngstown-Warren-Boardman, OH-PA</t>
  </si>
  <si>
    <t>Yuba City, CA</t>
  </si>
  <si>
    <t>Yuma, AZ</t>
  </si>
  <si>
    <t>MSA</t>
  </si>
  <si>
    <t>Callahan, TX</t>
  </si>
  <si>
    <t>Jones, TX</t>
  </si>
  <si>
    <t>Taylor, TX</t>
  </si>
  <si>
    <t>Portage, OH</t>
  </si>
  <si>
    <t>Summit, OH</t>
  </si>
  <si>
    <t>Baker, GA</t>
  </si>
  <si>
    <t>Dougherty, GA</t>
  </si>
  <si>
    <t>Lee, GA</t>
  </si>
  <si>
    <t>Terrell, GA</t>
  </si>
  <si>
    <t>Worth, GA</t>
  </si>
  <si>
    <t>Linn, OR</t>
  </si>
  <si>
    <t>Albany, NY</t>
  </si>
  <si>
    <t>Rensselaer, NY</t>
  </si>
  <si>
    <t>Saratoga, NY</t>
  </si>
  <si>
    <t>Schenectady, NY</t>
  </si>
  <si>
    <t>Schoharie, NY</t>
  </si>
  <si>
    <t>Bernalillo, NM</t>
  </si>
  <si>
    <t>Sandoval, NM</t>
  </si>
  <si>
    <t>Torrance, NM</t>
  </si>
  <si>
    <t>Valencia, NM</t>
  </si>
  <si>
    <t>Grant, LA</t>
  </si>
  <si>
    <t>Rapides, LA</t>
  </si>
  <si>
    <t>Warren, NJ</t>
  </si>
  <si>
    <t>Carbon, PA</t>
  </si>
  <si>
    <t>Lehigh, PA</t>
  </si>
  <si>
    <t>Northampton, PA</t>
  </si>
  <si>
    <t>Blair, PA</t>
  </si>
  <si>
    <t>Armstrong, TX</t>
  </si>
  <si>
    <t>Carson, TX</t>
  </si>
  <si>
    <t>Oldham, TX</t>
  </si>
  <si>
    <t>Potter, TX</t>
  </si>
  <si>
    <t>Randall, TX</t>
  </si>
  <si>
    <t>Story, IA</t>
  </si>
  <si>
    <t>Anchorage Municipality, AK</t>
  </si>
  <si>
    <t>Matanuska-Susitna Borough, AK</t>
  </si>
  <si>
    <t>Washtenaw, MI</t>
  </si>
  <si>
    <t>Calhoun, AL</t>
  </si>
  <si>
    <t>Calumet, WI</t>
  </si>
  <si>
    <t>Outagamie, WI</t>
  </si>
  <si>
    <t>Buncombe, NC</t>
  </si>
  <si>
    <t>Haywood, NC</t>
  </si>
  <si>
    <t>Henderson, NC</t>
  </si>
  <si>
    <t>Madison, NC</t>
  </si>
  <si>
    <t>Clarke, GA</t>
  </si>
  <si>
    <t>Madison, GA</t>
  </si>
  <si>
    <t>Oconee, GA</t>
  </si>
  <si>
    <t>Oglethorpe, GA</t>
  </si>
  <si>
    <t>Barrow, GA</t>
  </si>
  <si>
    <t>Bartow, GA</t>
  </si>
  <si>
    <t>Butts, GA</t>
  </si>
  <si>
    <t>Carroll, GA</t>
  </si>
  <si>
    <t>Cherokee, GA</t>
  </si>
  <si>
    <t>Clayton, GA</t>
  </si>
  <si>
    <t>Cobb, GA</t>
  </si>
  <si>
    <t>Coweta, GA</t>
  </si>
  <si>
    <t>Dawson, GA</t>
  </si>
  <si>
    <t>DeKalb, GA</t>
  </si>
  <si>
    <t>Douglas, GA</t>
  </si>
  <si>
    <t>Fayette, GA</t>
  </si>
  <si>
    <t>Forsyth, GA</t>
  </si>
  <si>
    <t>Fulton, GA</t>
  </si>
  <si>
    <t>Gwinnett, GA</t>
  </si>
  <si>
    <t>Haralson, GA</t>
  </si>
  <si>
    <t>Heard, GA</t>
  </si>
  <si>
    <t>Henry, GA</t>
  </si>
  <si>
    <t>Jasper, GA</t>
  </si>
  <si>
    <t>Lamar, GA</t>
  </si>
  <si>
    <t>Meriwether, GA</t>
  </si>
  <si>
    <t>Morgan, GA</t>
  </si>
  <si>
    <t>Newton, GA</t>
  </si>
  <si>
    <t>Paulding, GA</t>
  </si>
  <si>
    <t>Pickens, GA</t>
  </si>
  <si>
    <t>Pike, GA</t>
  </si>
  <si>
    <t>Rockdale, GA</t>
  </si>
  <si>
    <t>Spalding, GA</t>
  </si>
  <si>
    <t>Walton, GA</t>
  </si>
  <si>
    <t>Atlantic, NJ</t>
  </si>
  <si>
    <t>Lee, AL</t>
  </si>
  <si>
    <t>Burke, GA</t>
  </si>
  <si>
    <t>Columbia, GA</t>
  </si>
  <si>
    <t>Lincoln, GA</t>
  </si>
  <si>
    <t>McDuffie, GA</t>
  </si>
  <si>
    <t>Richmond, GA</t>
  </si>
  <si>
    <t>Aiken, SC</t>
  </si>
  <si>
    <t>Edgefield, SC</t>
  </si>
  <si>
    <t>Bastrop, TX</t>
  </si>
  <si>
    <t>Caldwell, TX</t>
  </si>
  <si>
    <t>Hays, TX</t>
  </si>
  <si>
    <t>Travis, TX</t>
  </si>
  <si>
    <t>Williamson, TX</t>
  </si>
  <si>
    <t>Kern, CA</t>
  </si>
  <si>
    <t>Anne Arundel, MD</t>
  </si>
  <si>
    <t>Baltimore, MD</t>
  </si>
  <si>
    <t>Carroll, MD</t>
  </si>
  <si>
    <t>Harford, MD</t>
  </si>
  <si>
    <t>Howard, MD</t>
  </si>
  <si>
    <t>Queen Anne's, MD</t>
  </si>
  <si>
    <t>Baltimore (Independent City), MD</t>
  </si>
  <si>
    <t>Penobscot, ME</t>
  </si>
  <si>
    <t>Barnstable, MA</t>
  </si>
  <si>
    <t>Ascension, LA</t>
  </si>
  <si>
    <t>East Baton Rouge, LA</t>
  </si>
  <si>
    <t>East Feliciana, LA</t>
  </si>
  <si>
    <t>Iberville, LA</t>
  </si>
  <si>
    <t>Livingston, LA</t>
  </si>
  <si>
    <t>Pointe Coupee, LA</t>
  </si>
  <si>
    <t>St. Helena, LA</t>
  </si>
  <si>
    <t>West Baton Rouge, LA</t>
  </si>
  <si>
    <t>West Feliciana, LA</t>
  </si>
  <si>
    <t>Calhoun, MI</t>
  </si>
  <si>
    <t>Bay, MI</t>
  </si>
  <si>
    <t>Hardin, TX</t>
  </si>
  <si>
    <t>Jefferson, TX</t>
  </si>
  <si>
    <t>Newton, TX</t>
  </si>
  <si>
    <t>Orange, TX</t>
  </si>
  <si>
    <t>Fayette, WV</t>
  </si>
  <si>
    <t>Raleigh, WV</t>
  </si>
  <si>
    <t>Whatcom, WA</t>
  </si>
  <si>
    <t>Deschutes, OR</t>
  </si>
  <si>
    <t>Carbon, MT</t>
  </si>
  <si>
    <t>Golden Valley, MT</t>
  </si>
  <si>
    <t>Yellowstone, MT</t>
  </si>
  <si>
    <t>Broome, NY</t>
  </si>
  <si>
    <t>Tioga, NY</t>
  </si>
  <si>
    <t>Bibb, AL</t>
  </si>
  <si>
    <t>Blount, AL</t>
  </si>
  <si>
    <t>Chilton, AL</t>
  </si>
  <si>
    <t>Jefferson, AL</t>
  </si>
  <si>
    <t>St. Clair, AL</t>
  </si>
  <si>
    <t>Shelby, AL</t>
  </si>
  <si>
    <t>Walker, AL</t>
  </si>
  <si>
    <t>Burleigh, ND</t>
  </si>
  <si>
    <t>Morton, ND</t>
  </si>
  <si>
    <t>Oliver, ND</t>
  </si>
  <si>
    <t>Sioux, ND</t>
  </si>
  <si>
    <t>Floyd, VA</t>
  </si>
  <si>
    <t>Giles, VA</t>
  </si>
  <si>
    <t>Pulaski, VA</t>
  </si>
  <si>
    <t>Montgomery + Radford, VA</t>
  </si>
  <si>
    <t>De Witt, IL</t>
  </si>
  <si>
    <t>McLean, IL</t>
  </si>
  <si>
    <t>Monroe, IN</t>
  </si>
  <si>
    <t>Owen, IN</t>
  </si>
  <si>
    <t>Columbia, PA</t>
  </si>
  <si>
    <t>Montour, PA</t>
  </si>
  <si>
    <t>Ada, ID</t>
  </si>
  <si>
    <t>Boise, ID</t>
  </si>
  <si>
    <t>Canyon, ID</t>
  </si>
  <si>
    <t>Gem, ID</t>
  </si>
  <si>
    <t>Owyhee, ID</t>
  </si>
  <si>
    <t>Essex, MA</t>
  </si>
  <si>
    <t>Middlesex, MA</t>
  </si>
  <si>
    <t>Norfolk, MA</t>
  </si>
  <si>
    <t>Plymouth, MA</t>
  </si>
  <si>
    <t>Suffolk, MA</t>
  </si>
  <si>
    <t>Rockingham, NH</t>
  </si>
  <si>
    <t>Strafford, NH</t>
  </si>
  <si>
    <t>Allen, KY</t>
  </si>
  <si>
    <t>Butler, KY</t>
  </si>
  <si>
    <t>Edmonson, KY</t>
  </si>
  <si>
    <t>Warren, KY</t>
  </si>
  <si>
    <t>Kitsap, WA</t>
  </si>
  <si>
    <t>Fairfield, CT</t>
  </si>
  <si>
    <t>Cameron, TX</t>
  </si>
  <si>
    <t>Brantley, GA</t>
  </si>
  <si>
    <t>Glynn, GA</t>
  </si>
  <si>
    <t>McIntosh, GA</t>
  </si>
  <si>
    <t>Erie, NY</t>
  </si>
  <si>
    <t>Niagara, NY</t>
  </si>
  <si>
    <t>Alamance, NC</t>
  </si>
  <si>
    <t>Chittenden, VT</t>
  </si>
  <si>
    <t>Franklin, VT</t>
  </si>
  <si>
    <t>Grand Isle, VT</t>
  </si>
  <si>
    <t>St. Mary's, MD</t>
  </si>
  <si>
    <t>Carroll, OH</t>
  </si>
  <si>
    <t>Stark, OH</t>
  </si>
  <si>
    <t>Lee, FL</t>
  </si>
  <si>
    <t>Alexander, IL</t>
  </si>
  <si>
    <t>Bollinger, MO</t>
  </si>
  <si>
    <t>Cape Girardeau, MO</t>
  </si>
  <si>
    <t>Jackson, IL</t>
  </si>
  <si>
    <t>Williamson, IL</t>
  </si>
  <si>
    <t>Carson City (Independent City), NV</t>
  </si>
  <si>
    <t>Natrona, WY</t>
  </si>
  <si>
    <t>Benton, IA</t>
  </si>
  <si>
    <t>Jones, IA</t>
  </si>
  <si>
    <t>Linn, IA</t>
  </si>
  <si>
    <t>Franklin, PA</t>
  </si>
  <si>
    <t>Champaign, IL</t>
  </si>
  <si>
    <t>Ford, IL</t>
  </si>
  <si>
    <t>Piatt, IL</t>
  </si>
  <si>
    <t>Boone, WV</t>
  </si>
  <si>
    <t>Clay, WV</t>
  </si>
  <si>
    <t>Kanawha, WV</t>
  </si>
  <si>
    <t>Berkeley, SC</t>
  </si>
  <si>
    <t>Charleston, SC</t>
  </si>
  <si>
    <t>Dorchester, SC</t>
  </si>
  <si>
    <t>Cabarrus, NC</t>
  </si>
  <si>
    <t>Gaston, NC</t>
  </si>
  <si>
    <t>Iredell, NC</t>
  </si>
  <si>
    <t>Lincoln, NC</t>
  </si>
  <si>
    <t>Mecklenburg, NC</t>
  </si>
  <si>
    <t>Rowan, NC</t>
  </si>
  <si>
    <t>Union, NC</t>
  </si>
  <si>
    <t>Chester, SC</t>
  </si>
  <si>
    <t>Lancaster, SC</t>
  </si>
  <si>
    <t>York, SC</t>
  </si>
  <si>
    <t>Buckingham, VA</t>
  </si>
  <si>
    <t>Fluvanna, VA</t>
  </si>
  <si>
    <t>Greene, VA</t>
  </si>
  <si>
    <t>Nelson, VA</t>
  </si>
  <si>
    <t>Albemarle + Charlottesville, VA</t>
  </si>
  <si>
    <t>Catoosa, GA</t>
  </si>
  <si>
    <t>Dade, GA</t>
  </si>
  <si>
    <t>Walker, GA</t>
  </si>
  <si>
    <t>Hamilton, TN</t>
  </si>
  <si>
    <t>Marion, TN</t>
  </si>
  <si>
    <t>Sequatchie, TN</t>
  </si>
  <si>
    <t>Laramie, WY</t>
  </si>
  <si>
    <t>Cook, IL</t>
  </si>
  <si>
    <t>DeKalb, IL</t>
  </si>
  <si>
    <t>DuPage, IL</t>
  </si>
  <si>
    <t>Grundy, IL</t>
  </si>
  <si>
    <t>Kane, IL</t>
  </si>
  <si>
    <t>Kendall, IL</t>
  </si>
  <si>
    <t>Lake, IL</t>
  </si>
  <si>
    <t>McHenry, IL</t>
  </si>
  <si>
    <t>Will, IL</t>
  </si>
  <si>
    <t>Jasper, IN</t>
  </si>
  <si>
    <t>Lake, IN</t>
  </si>
  <si>
    <t>Newton, IN</t>
  </si>
  <si>
    <t>Porter, IN</t>
  </si>
  <si>
    <t>Kenosha, WI</t>
  </si>
  <si>
    <t>Butte, CA</t>
  </si>
  <si>
    <t>Dearborn, IN</t>
  </si>
  <si>
    <t>Ohio, IN</t>
  </si>
  <si>
    <t>Union, IN</t>
  </si>
  <si>
    <t>Boone, KY</t>
  </si>
  <si>
    <t>Bracken, KY</t>
  </si>
  <si>
    <t>Campbell, KY</t>
  </si>
  <si>
    <t>Gallatin, KY</t>
  </si>
  <si>
    <t>Grant, KY</t>
  </si>
  <si>
    <t>Kenton, KY</t>
  </si>
  <si>
    <t>Pendleton, KY</t>
  </si>
  <si>
    <t>Brown, OH</t>
  </si>
  <si>
    <t>Butler, OH</t>
  </si>
  <si>
    <t>Clermont, OH</t>
  </si>
  <si>
    <t>Hamilton, OH</t>
  </si>
  <si>
    <t>Warren, OH</t>
  </si>
  <si>
    <t>Christian, KY</t>
  </si>
  <si>
    <t>Trigg, KY</t>
  </si>
  <si>
    <t>Montgomery, TN</t>
  </si>
  <si>
    <t>Bradley, TN</t>
  </si>
  <si>
    <t>Polk, TN</t>
  </si>
  <si>
    <t>Cuyahoga, OH</t>
  </si>
  <si>
    <t>Geauga, OH</t>
  </si>
  <si>
    <t>Lake, OH</t>
  </si>
  <si>
    <t>Lorain, OH</t>
  </si>
  <si>
    <t>Medina, OH</t>
  </si>
  <si>
    <t>Kootenai, ID</t>
  </si>
  <si>
    <t>Brazos, TX</t>
  </si>
  <si>
    <t>Burleson, TX</t>
  </si>
  <si>
    <t>Robertson, TX</t>
  </si>
  <si>
    <t>El Paso, CO</t>
  </si>
  <si>
    <t>Teller, CO</t>
  </si>
  <si>
    <t>Boone, MO</t>
  </si>
  <si>
    <t>Calhoun, SC</t>
  </si>
  <si>
    <t>Fairfield, SC</t>
  </si>
  <si>
    <t>Kershaw, SC</t>
  </si>
  <si>
    <t>Lexington, SC</t>
  </si>
  <si>
    <t>Richland, SC</t>
  </si>
  <si>
    <t>Saluda, SC</t>
  </si>
  <si>
    <t>Russell, AL</t>
  </si>
  <si>
    <t>Chattahoochee, GA</t>
  </si>
  <si>
    <t>Harris, GA</t>
  </si>
  <si>
    <t>Marion, GA</t>
  </si>
  <si>
    <t>Muscogee, GA</t>
  </si>
  <si>
    <t>Bartholomew, IN</t>
  </si>
  <si>
    <t>Delaware, OH</t>
  </si>
  <si>
    <t>Fairfield, OH</t>
  </si>
  <si>
    <t>Franklin, OH</t>
  </si>
  <si>
    <t>Hocking, OH</t>
  </si>
  <si>
    <t>Licking, OH</t>
  </si>
  <si>
    <t>Madison, OH</t>
  </si>
  <si>
    <t>Morrow, OH</t>
  </si>
  <si>
    <t>Perry, OH</t>
  </si>
  <si>
    <t>Pickaway, OH</t>
  </si>
  <si>
    <t>Union, OH</t>
  </si>
  <si>
    <t>Aransas, TX</t>
  </si>
  <si>
    <t>Nueces, TX</t>
  </si>
  <si>
    <t>San Patricio, TX</t>
  </si>
  <si>
    <t>Benton, OR</t>
  </si>
  <si>
    <t>Okaloosa, FL</t>
  </si>
  <si>
    <t>Walton, FL</t>
  </si>
  <si>
    <t>Allegany, MD</t>
  </si>
  <si>
    <t>Mineral, WV</t>
  </si>
  <si>
    <t>Collin, TX</t>
  </si>
  <si>
    <t>Dallas, TX</t>
  </si>
  <si>
    <t>Denton, TX</t>
  </si>
  <si>
    <t>Ellis, TX</t>
  </si>
  <si>
    <t>Hood, TX</t>
  </si>
  <si>
    <t>Hunt, TX</t>
  </si>
  <si>
    <t>Johnson, TX</t>
  </si>
  <si>
    <t>Kaufman, TX</t>
  </si>
  <si>
    <t>Parker, TX</t>
  </si>
  <si>
    <t>Rockwall, TX</t>
  </si>
  <si>
    <t>Somervell, TX</t>
  </si>
  <si>
    <t>Tarrant, TX</t>
  </si>
  <si>
    <t>Wise, TX</t>
  </si>
  <si>
    <t>Murray, GA</t>
  </si>
  <si>
    <t>Whitfield, GA</t>
  </si>
  <si>
    <t>Vermilion, IL</t>
  </si>
  <si>
    <t>Baldwin, AL</t>
  </si>
  <si>
    <t>Henry, IL</t>
  </si>
  <si>
    <t>Mercer, IL</t>
  </si>
  <si>
    <t>Rock Island, IL</t>
  </si>
  <si>
    <t>Scott, IA</t>
  </si>
  <si>
    <t>Greene, OH</t>
  </si>
  <si>
    <t>Miami, OH</t>
  </si>
  <si>
    <t>Montgomery, OH</t>
  </si>
  <si>
    <t>Lawrence, AL</t>
  </si>
  <si>
    <t>Morgan, AL</t>
  </si>
  <si>
    <t>Macon, IL</t>
  </si>
  <si>
    <t>Flagler, FL</t>
  </si>
  <si>
    <t>Volusia, FL</t>
  </si>
  <si>
    <t>Adams, CO</t>
  </si>
  <si>
    <t>Arapahoe, CO</t>
  </si>
  <si>
    <t>Broomfield, CO</t>
  </si>
  <si>
    <t>Clear Creek, CO</t>
  </si>
  <si>
    <t>Denver, CO</t>
  </si>
  <si>
    <t>Douglas, CO</t>
  </si>
  <si>
    <t>Elbert, CO</t>
  </si>
  <si>
    <t>Gilpin, CO</t>
  </si>
  <si>
    <t>Jefferson, CO</t>
  </si>
  <si>
    <t>Park, CO</t>
  </si>
  <si>
    <t>Dallas, IA</t>
  </si>
  <si>
    <t>Guthrie, IA</t>
  </si>
  <si>
    <t>Madison, IA</t>
  </si>
  <si>
    <t>Polk, IA</t>
  </si>
  <si>
    <t>Warren, IA</t>
  </si>
  <si>
    <t>Lapeer, MI</t>
  </si>
  <si>
    <t>Livingston, MI</t>
  </si>
  <si>
    <t>Macomb, MI</t>
  </si>
  <si>
    <t>Oakland, MI</t>
  </si>
  <si>
    <t>St. Clair, MI</t>
  </si>
  <si>
    <t>Wayne, MI</t>
  </si>
  <si>
    <t>Geneva, AL</t>
  </si>
  <si>
    <t>Henry, AL</t>
  </si>
  <si>
    <t>Houston, AL</t>
  </si>
  <si>
    <t>Kent, DE</t>
  </si>
  <si>
    <t>Carlton, MN</t>
  </si>
  <si>
    <t>St. Louis, MN</t>
  </si>
  <si>
    <t>Douglas, WI</t>
  </si>
  <si>
    <t>Chatham, NC</t>
  </si>
  <si>
    <t>Durham, NC</t>
  </si>
  <si>
    <t>Orange, NC</t>
  </si>
  <si>
    <t>Person, NC</t>
  </si>
  <si>
    <t>Monroe, PA</t>
  </si>
  <si>
    <t>Chippewa, WI</t>
  </si>
  <si>
    <t>Imperial, CA</t>
  </si>
  <si>
    <t>Hardin, KY</t>
  </si>
  <si>
    <t>Larue, KY</t>
  </si>
  <si>
    <t>Meade, KY</t>
  </si>
  <si>
    <t>Elkhart, IN</t>
  </si>
  <si>
    <t>Chemung, NY</t>
  </si>
  <si>
    <t>Hudspeth, TX</t>
  </si>
  <si>
    <t>Lane, OR</t>
  </si>
  <si>
    <t>Posey, IN</t>
  </si>
  <si>
    <t>Vanderburgh, IN</t>
  </si>
  <si>
    <t>Warrick, IN</t>
  </si>
  <si>
    <t>Henderson, KY</t>
  </si>
  <si>
    <t>Fairbanks North Star Borough, AK</t>
  </si>
  <si>
    <t>Clay, MN</t>
  </si>
  <si>
    <t>Cass, ND</t>
  </si>
  <si>
    <t>San Juan, NM</t>
  </si>
  <si>
    <t>Cumberland, NC</t>
  </si>
  <si>
    <t>Hoke, NC</t>
  </si>
  <si>
    <t>Benton, AR</t>
  </si>
  <si>
    <t>Madison, AR</t>
  </si>
  <si>
    <t>Washington, AR</t>
  </si>
  <si>
    <t>McDonald, MO</t>
  </si>
  <si>
    <t>Coconino, AZ</t>
  </si>
  <si>
    <t>Genesee, MI</t>
  </si>
  <si>
    <t>Darlington, SC</t>
  </si>
  <si>
    <t>Colbert, AL</t>
  </si>
  <si>
    <t>Lauderdale, AL</t>
  </si>
  <si>
    <t>Larimer, CO</t>
  </si>
  <si>
    <t>Crawford, AR</t>
  </si>
  <si>
    <t>Sebastian, AR</t>
  </si>
  <si>
    <t>Le Flore, OK</t>
  </si>
  <si>
    <t>Sequoyah, OK</t>
  </si>
  <si>
    <t>Allen, IN</t>
  </si>
  <si>
    <t>Wells, IN</t>
  </si>
  <si>
    <t>Whitley, IN</t>
  </si>
  <si>
    <t>Etowah, AL</t>
  </si>
  <si>
    <t>Alachua, FL</t>
  </si>
  <si>
    <t>Gilchrist, FL</t>
  </si>
  <si>
    <t>Hall, GA</t>
  </si>
  <si>
    <t>Adams, PA</t>
  </si>
  <si>
    <t>Warren, NY</t>
  </si>
  <si>
    <t>Washington, NY</t>
  </si>
  <si>
    <t>Wayne, NC</t>
  </si>
  <si>
    <t>Polk, MN</t>
  </si>
  <si>
    <t>Grand Forks, ND</t>
  </si>
  <si>
    <t>Hall, NE</t>
  </si>
  <si>
    <t>Hamilton, NE</t>
  </si>
  <si>
    <t>Howard, NE</t>
  </si>
  <si>
    <t>Merrick, NE</t>
  </si>
  <si>
    <t>Mesa, CO</t>
  </si>
  <si>
    <t>Barry, MI</t>
  </si>
  <si>
    <t>Kent, MI</t>
  </si>
  <si>
    <t>Montcalm, MI</t>
  </si>
  <si>
    <t>Ottawa, MI</t>
  </si>
  <si>
    <t>Josephine, OR</t>
  </si>
  <si>
    <t>Cascade, MT</t>
  </si>
  <si>
    <t>Weld, CO</t>
  </si>
  <si>
    <t>Brown, WI</t>
  </si>
  <si>
    <t>Kewaunee, WI</t>
  </si>
  <si>
    <t>Oconto, WI</t>
  </si>
  <si>
    <t>Guilford, NC</t>
  </si>
  <si>
    <t>Randolph, NC</t>
  </si>
  <si>
    <t>Rockingham, NC</t>
  </si>
  <si>
    <t>Pitt, NC</t>
  </si>
  <si>
    <t>Anderson, SC</t>
  </si>
  <si>
    <t>Greenville, SC</t>
  </si>
  <si>
    <t>Laurens, SC</t>
  </si>
  <si>
    <t>Pickens, SC</t>
  </si>
  <si>
    <t>Hancock, MS</t>
  </si>
  <si>
    <t>Harrison, MS</t>
  </si>
  <si>
    <t>Washington, MD</t>
  </si>
  <si>
    <t>Berkeley, WV</t>
  </si>
  <si>
    <t>Tangipahoa, LA</t>
  </si>
  <si>
    <t>Kings, CA</t>
  </si>
  <si>
    <t>Cumberland, PA</t>
  </si>
  <si>
    <t>Dauphin, PA</t>
  </si>
  <si>
    <t>Perry, PA</t>
  </si>
  <si>
    <t>Rockingham + Harrisonburg, VA</t>
  </si>
  <si>
    <t>Hartford, CT</t>
  </si>
  <si>
    <t>Middlesex, CT</t>
  </si>
  <si>
    <t>Tolland, CT</t>
  </si>
  <si>
    <t>Forrest, MS</t>
  </si>
  <si>
    <t>Lamar, MS</t>
  </si>
  <si>
    <t>Perry, MS</t>
  </si>
  <si>
    <t>Alexander, NC</t>
  </si>
  <si>
    <t>Burke, NC</t>
  </si>
  <si>
    <t>Caldwell, NC</t>
  </si>
  <si>
    <t>Catawba, NC</t>
  </si>
  <si>
    <t>Beaufort, SC</t>
  </si>
  <si>
    <t>Jasper, SC</t>
  </si>
  <si>
    <t>Liberty, GA</t>
  </si>
  <si>
    <t>Long, GA</t>
  </si>
  <si>
    <t>Citrus, FL</t>
  </si>
  <si>
    <t>Garland, AR</t>
  </si>
  <si>
    <t>Lafourche, LA</t>
  </si>
  <si>
    <t>Terrebonne, LA</t>
  </si>
  <si>
    <t>Austin, TX</t>
  </si>
  <si>
    <t>Brazoria, TX</t>
  </si>
  <si>
    <t>Chambers, TX</t>
  </si>
  <si>
    <t>Fort Bend, TX</t>
  </si>
  <si>
    <t>Galveston, TX</t>
  </si>
  <si>
    <t>Harris, TX</t>
  </si>
  <si>
    <t>Liberty, TX</t>
  </si>
  <si>
    <t>Montgomery, TX</t>
  </si>
  <si>
    <t>Waller, TX</t>
  </si>
  <si>
    <t>Boyd, KY</t>
  </si>
  <si>
    <t>Greenup, KY</t>
  </si>
  <si>
    <t>Lawrence, OH</t>
  </si>
  <si>
    <t>Cabell, WV</t>
  </si>
  <si>
    <t>Lincoln, WV</t>
  </si>
  <si>
    <t>Putnam, WV</t>
  </si>
  <si>
    <t>Wayne, WV</t>
  </si>
  <si>
    <t>Limestone, AL</t>
  </si>
  <si>
    <t>Madison, AL</t>
  </si>
  <si>
    <t>Bonneville, ID</t>
  </si>
  <si>
    <t>Butte, ID</t>
  </si>
  <si>
    <t>Jefferson, ID</t>
  </si>
  <si>
    <t>Boone, IN</t>
  </si>
  <si>
    <t>Brown, IN</t>
  </si>
  <si>
    <t>Hamilton, IN</t>
  </si>
  <si>
    <t>Hancock, IN</t>
  </si>
  <si>
    <t>Hendricks, IN</t>
  </si>
  <si>
    <t>Johnson, IN</t>
  </si>
  <si>
    <t>Madison, IN</t>
  </si>
  <si>
    <t>Marion, IN</t>
  </si>
  <si>
    <t>Morgan, IN</t>
  </si>
  <si>
    <t>Putnam, IN</t>
  </si>
  <si>
    <t>Shelby, IN</t>
  </si>
  <si>
    <t>Johnson, IA</t>
  </si>
  <si>
    <t>Washington, IA</t>
  </si>
  <si>
    <t>Tompkins, NY</t>
  </si>
  <si>
    <t>Copiah, MS</t>
  </si>
  <si>
    <t>Hinds, MS</t>
  </si>
  <si>
    <t>Madison, MS</t>
  </si>
  <si>
    <t>Rankin, MS</t>
  </si>
  <si>
    <t>Simpson, MS</t>
  </si>
  <si>
    <t>Yazoo, MS</t>
  </si>
  <si>
    <t>Chester, TN</t>
  </si>
  <si>
    <t>Crockett, TN</t>
  </si>
  <si>
    <t>Madison, TN</t>
  </si>
  <si>
    <t>Baker, FL</t>
  </si>
  <si>
    <t>Clay, FL</t>
  </si>
  <si>
    <t>Duval, FL</t>
  </si>
  <si>
    <t>Nassau, FL</t>
  </si>
  <si>
    <t>St. Johns, FL</t>
  </si>
  <si>
    <t>Onslow, NC</t>
  </si>
  <si>
    <t>Rock, WI</t>
  </si>
  <si>
    <t>Callaway, MO</t>
  </si>
  <si>
    <t>Cole, MO</t>
  </si>
  <si>
    <t>Moniteau, MO</t>
  </si>
  <si>
    <t>Osage, MO</t>
  </si>
  <si>
    <t>Carter, TN</t>
  </si>
  <si>
    <t>Unicoi, TN</t>
  </si>
  <si>
    <t>Washington, TN</t>
  </si>
  <si>
    <t>Cambria, PA</t>
  </si>
  <si>
    <t>Craighead, AR</t>
  </si>
  <si>
    <t>Poinsett, AR</t>
  </si>
  <si>
    <t>Jasper, MO</t>
  </si>
  <si>
    <t>Newton, MO</t>
  </si>
  <si>
    <t>Maui + Kalawao, HI</t>
  </si>
  <si>
    <t>Kalamazoo, MI</t>
  </si>
  <si>
    <t>Van Buren, MI</t>
  </si>
  <si>
    <t>Johnson, KS</t>
  </si>
  <si>
    <t>Leavenworth, KS</t>
  </si>
  <si>
    <t>Linn, KS</t>
  </si>
  <si>
    <t>Miami, KS</t>
  </si>
  <si>
    <t>Wyandotte, KS</t>
  </si>
  <si>
    <t>Bates, MO</t>
  </si>
  <si>
    <t>Caldwell, MO</t>
  </si>
  <si>
    <t>Cass, MO</t>
  </si>
  <si>
    <t>Clay, MO</t>
  </si>
  <si>
    <t>Clinton, MO</t>
  </si>
  <si>
    <t>Jackson, MO</t>
  </si>
  <si>
    <t>Lafayette, MO</t>
  </si>
  <si>
    <t>Platte, MO</t>
  </si>
  <si>
    <t>Ray, MO</t>
  </si>
  <si>
    <t>Benton, WA</t>
  </si>
  <si>
    <t>Franklin, WA</t>
  </si>
  <si>
    <t>Bell, TX</t>
  </si>
  <si>
    <t>Coryell, TX</t>
  </si>
  <si>
    <t>Lampasas, TX</t>
  </si>
  <si>
    <t>Hawkins, TN</t>
  </si>
  <si>
    <t>Sullivan, TN</t>
  </si>
  <si>
    <t>Scott, VA</t>
  </si>
  <si>
    <t>Washington + Bristol, VA</t>
  </si>
  <si>
    <t>Ulster, NY</t>
  </si>
  <si>
    <t>Anderson, TN</t>
  </si>
  <si>
    <t>Blount, TN</t>
  </si>
  <si>
    <t>Campbell, TN</t>
  </si>
  <si>
    <t>Grainger, TN</t>
  </si>
  <si>
    <t>Knox, TN</t>
  </si>
  <si>
    <t>Loudon, TN</t>
  </si>
  <si>
    <t>Morgan, TN</t>
  </si>
  <si>
    <t>Roane, TN</t>
  </si>
  <si>
    <t>Union, TN</t>
  </si>
  <si>
    <t>Howard, IN</t>
  </si>
  <si>
    <t>Houston, MN</t>
  </si>
  <si>
    <t>La Crosse, WI</t>
  </si>
  <si>
    <t>Acadia, LA</t>
  </si>
  <si>
    <t>Iberia, LA</t>
  </si>
  <si>
    <t>St. Martin, LA</t>
  </si>
  <si>
    <t>Vermilion, LA</t>
  </si>
  <si>
    <t>Benton, IN</t>
  </si>
  <si>
    <t>Carroll, IN</t>
  </si>
  <si>
    <t>Tippecanoe, IN</t>
  </si>
  <si>
    <t>Calcasieu, LA</t>
  </si>
  <si>
    <t>Cameron, LA</t>
  </si>
  <si>
    <t>Mohave, AZ</t>
  </si>
  <si>
    <t>Polk, FL</t>
  </si>
  <si>
    <t>Clinton, MI</t>
  </si>
  <si>
    <t>Eaton, MI</t>
  </si>
  <si>
    <t>Ingham, MI</t>
  </si>
  <si>
    <t>Webb, TX</t>
  </si>
  <si>
    <t>Do&amp;ntilde;a Ana, NM</t>
  </si>
  <si>
    <t>Clark, NV</t>
  </si>
  <si>
    <t>Douglas, KS</t>
  </si>
  <si>
    <t>Comanche, OK</t>
  </si>
  <si>
    <t>Cotton, OK</t>
  </si>
  <si>
    <t>Nez Perce, ID</t>
  </si>
  <si>
    <t>Asotin, WA</t>
  </si>
  <si>
    <t>Androscoggin, ME</t>
  </si>
  <si>
    <t>Bourbon, KY</t>
  </si>
  <si>
    <t>Clark, KY</t>
  </si>
  <si>
    <t>Fayette, KY</t>
  </si>
  <si>
    <t>Jessamine, KY</t>
  </si>
  <si>
    <t>Scott, KY</t>
  </si>
  <si>
    <t>Woodford, KY</t>
  </si>
  <si>
    <t>Allen, OH</t>
  </si>
  <si>
    <t>Lancaster, NE</t>
  </si>
  <si>
    <t>Seward, NE</t>
  </si>
  <si>
    <t>Faulkner, AR</t>
  </si>
  <si>
    <t>Grant, AR</t>
  </si>
  <si>
    <t>Lonoke, AR</t>
  </si>
  <si>
    <t>Perry, AR</t>
  </si>
  <si>
    <t>Pulaski, AR</t>
  </si>
  <si>
    <t>Saline, AR</t>
  </si>
  <si>
    <t>Franklin, ID</t>
  </si>
  <si>
    <t>Cache, UT</t>
  </si>
  <si>
    <t>Gregg, TX</t>
  </si>
  <si>
    <t>Rusk, TX</t>
  </si>
  <si>
    <t>Upshur, TX</t>
  </si>
  <si>
    <t>Cowlitz, WA</t>
  </si>
  <si>
    <t>Los Angeles, CA</t>
  </si>
  <si>
    <t>Orange, CA</t>
  </si>
  <si>
    <t>Clark, IN</t>
  </si>
  <si>
    <t>Floyd, IN</t>
  </si>
  <si>
    <t>Harrison, IN</t>
  </si>
  <si>
    <t>Scott, IN</t>
  </si>
  <si>
    <t>Washington, IN</t>
  </si>
  <si>
    <t>Bullitt, KY</t>
  </si>
  <si>
    <t>Henry, KY</t>
  </si>
  <si>
    <t>Jefferson, KY</t>
  </si>
  <si>
    <t>Oldham, KY</t>
  </si>
  <si>
    <t>Shelby, KY</t>
  </si>
  <si>
    <t>Spencer, KY</t>
  </si>
  <si>
    <t>Trimble, KY</t>
  </si>
  <si>
    <t>Crosby, TX</t>
  </si>
  <si>
    <t>Lynn, TX</t>
  </si>
  <si>
    <t>Amherst, VA</t>
  </si>
  <si>
    <t>Appomattox, VA</t>
  </si>
  <si>
    <t>Bedford, VA</t>
  </si>
  <si>
    <t>Campbell + Lynchburg, VA</t>
  </si>
  <si>
    <t>Bibb, GA</t>
  </si>
  <si>
    <t>Crawford, GA</t>
  </si>
  <si>
    <t>Jones, GA</t>
  </si>
  <si>
    <t>Monroe, GA</t>
  </si>
  <si>
    <t>Twiggs, GA</t>
  </si>
  <si>
    <t>Columbia, WI</t>
  </si>
  <si>
    <t>Dane, WI</t>
  </si>
  <si>
    <t>Green, WI</t>
  </si>
  <si>
    <t>Iowa, WI</t>
  </si>
  <si>
    <t>Hillsborough, NH</t>
  </si>
  <si>
    <t>Pottawatomie, KS</t>
  </si>
  <si>
    <t>Riley, KS</t>
  </si>
  <si>
    <t>Blue Earth, MN</t>
  </si>
  <si>
    <t>Nicollet, MN</t>
  </si>
  <si>
    <t>Richland, OH</t>
  </si>
  <si>
    <t>Hidalgo, TX</t>
  </si>
  <si>
    <t>Jackson, OR</t>
  </si>
  <si>
    <t>Crittenden, AR</t>
  </si>
  <si>
    <t>Benton, MS</t>
  </si>
  <si>
    <t>DeSoto, MS</t>
  </si>
  <si>
    <t>Marshall, MS</t>
  </si>
  <si>
    <t>Tate, MS</t>
  </si>
  <si>
    <t>Tunica, MS</t>
  </si>
  <si>
    <t>Fayette, TN</t>
  </si>
  <si>
    <t>Shelby, TN</t>
  </si>
  <si>
    <t>Tipton, TN</t>
  </si>
  <si>
    <t>Broward, FL</t>
  </si>
  <si>
    <t>Miami-Dade, FL</t>
  </si>
  <si>
    <t>Palm Beach, FL</t>
  </si>
  <si>
    <t>LaPorte, IN</t>
  </si>
  <si>
    <t>Martin, TX</t>
  </si>
  <si>
    <t>Milwaukee, WI</t>
  </si>
  <si>
    <t>Ozaukee, WI</t>
  </si>
  <si>
    <t>Washington, WI</t>
  </si>
  <si>
    <t>Waukesha, WI</t>
  </si>
  <si>
    <t>Anoka, MN</t>
  </si>
  <si>
    <t>Carver, MN</t>
  </si>
  <si>
    <t>Chisago, MN</t>
  </si>
  <si>
    <t>Dakota, MN</t>
  </si>
  <si>
    <t>Hennepin, MN</t>
  </si>
  <si>
    <t>Isanti, MN</t>
  </si>
  <si>
    <t>Le Sueur, MN</t>
  </si>
  <si>
    <t>Mille Lacs, MN</t>
  </si>
  <si>
    <t>Ramsey, MN</t>
  </si>
  <si>
    <t>Scott, MN</t>
  </si>
  <si>
    <t>Sherburne, MN</t>
  </si>
  <si>
    <t>Sibley, MN</t>
  </si>
  <si>
    <t>Washington, MN</t>
  </si>
  <si>
    <t>Wright, MN</t>
  </si>
  <si>
    <t>Pierce, WI</t>
  </si>
  <si>
    <t>St. Croix, WI</t>
  </si>
  <si>
    <t>Stanislaus, CA</t>
  </si>
  <si>
    <t>Ouachita, LA</t>
  </si>
  <si>
    <t>Union, LA</t>
  </si>
  <si>
    <t>Autauga, AL</t>
  </si>
  <si>
    <t>Elmore, AL</t>
  </si>
  <si>
    <t>Lowndes, AL</t>
  </si>
  <si>
    <t>Monongalia, WV</t>
  </si>
  <si>
    <t>Preston, WV</t>
  </si>
  <si>
    <t>Hamblen, TN</t>
  </si>
  <si>
    <t>Jefferson, TN</t>
  </si>
  <si>
    <t>Skagit, WA</t>
  </si>
  <si>
    <t>Delaware, IN</t>
  </si>
  <si>
    <t>Brunswick, NC</t>
  </si>
  <si>
    <t>Horry, SC</t>
  </si>
  <si>
    <t>Collier, FL</t>
  </si>
  <si>
    <t>Cannon, TN</t>
  </si>
  <si>
    <t>Cheatham, TN</t>
  </si>
  <si>
    <t>Davidson, TN</t>
  </si>
  <si>
    <t>Dickson, TN</t>
  </si>
  <si>
    <t>Hickman, TN</t>
  </si>
  <si>
    <t>Macon, TN</t>
  </si>
  <si>
    <t>Maury, TN</t>
  </si>
  <si>
    <t>Robertson, TN</t>
  </si>
  <si>
    <t>Rutherford, TN</t>
  </si>
  <si>
    <t>Smith, TN</t>
  </si>
  <si>
    <t>Sumner, TN</t>
  </si>
  <si>
    <t>Trousdale, TN</t>
  </si>
  <si>
    <t>Williamson, TN</t>
  </si>
  <si>
    <t>Wilson, TN</t>
  </si>
  <si>
    <t>Craven, NC</t>
  </si>
  <si>
    <t>Jones, NC</t>
  </si>
  <si>
    <t>Pamlico, NC</t>
  </si>
  <si>
    <t>New Haven, CT</t>
  </si>
  <si>
    <t>Jefferson, LA</t>
  </si>
  <si>
    <t>Orleans, LA</t>
  </si>
  <si>
    <t>Plaquemines, LA</t>
  </si>
  <si>
    <t>St. Bernard, LA</t>
  </si>
  <si>
    <t>St. Charles, LA</t>
  </si>
  <si>
    <t>St. James, LA</t>
  </si>
  <si>
    <t>St. John the Baptist, LA</t>
  </si>
  <si>
    <t>St. Tammany, LA</t>
  </si>
  <si>
    <t>Bergen, NJ</t>
  </si>
  <si>
    <t>Essex, NJ</t>
  </si>
  <si>
    <t>Hudson, NJ</t>
  </si>
  <si>
    <t>Hunterdon, NJ</t>
  </si>
  <si>
    <t>Middlesex, NJ</t>
  </si>
  <si>
    <t>Monmouth, NJ</t>
  </si>
  <si>
    <t>Morris, NJ</t>
  </si>
  <si>
    <t>Ocean, NJ</t>
  </si>
  <si>
    <t>Passaic, NJ</t>
  </si>
  <si>
    <t>Somerset, NJ</t>
  </si>
  <si>
    <t>Sussex, NJ</t>
  </si>
  <si>
    <t>Union, NJ</t>
  </si>
  <si>
    <t>Bronx, NY</t>
  </si>
  <si>
    <t>Dutchess, NY</t>
  </si>
  <si>
    <t>Kings, NY</t>
  </si>
  <si>
    <t>Nassau, NY</t>
  </si>
  <si>
    <t>New York, NY</t>
  </si>
  <si>
    <t>Orange, NY</t>
  </si>
  <si>
    <t>Putnam, NY</t>
  </si>
  <si>
    <t>Queens, NY</t>
  </si>
  <si>
    <t>Richmond, NY</t>
  </si>
  <si>
    <t>Rockland, NY</t>
  </si>
  <si>
    <t>Suffolk, NY</t>
  </si>
  <si>
    <t>Westchester, NY</t>
  </si>
  <si>
    <t>Pike, PA</t>
  </si>
  <si>
    <t>Berrien, MI</t>
  </si>
  <si>
    <t>Manatee, FL</t>
  </si>
  <si>
    <t>Sarasota, FL</t>
  </si>
  <si>
    <t>New London, CT</t>
  </si>
  <si>
    <t>Marion, FL</t>
  </si>
  <si>
    <t>Cape May, NJ</t>
  </si>
  <si>
    <t>Ector, TX</t>
  </si>
  <si>
    <t>Box Elder, UT</t>
  </si>
  <si>
    <t>Davis, UT</t>
  </si>
  <si>
    <t>Morgan, UT</t>
  </si>
  <si>
    <t>Weber, UT</t>
  </si>
  <si>
    <t>Canadian, OK</t>
  </si>
  <si>
    <t>Cleveland, OK</t>
  </si>
  <si>
    <t>Grady, OK</t>
  </si>
  <si>
    <t>Lincoln, OK</t>
  </si>
  <si>
    <t>Logan, OK</t>
  </si>
  <si>
    <t>McClain, OK</t>
  </si>
  <si>
    <t>Oklahoma, OK</t>
  </si>
  <si>
    <t>Thurston, WA</t>
  </si>
  <si>
    <t>Harrison, IA</t>
  </si>
  <si>
    <t>Mills, IA</t>
  </si>
  <si>
    <t>Pottawattamie, IA</t>
  </si>
  <si>
    <t>Cass, NE</t>
  </si>
  <si>
    <t>Douglas, NE</t>
  </si>
  <si>
    <t>Sarpy, NE</t>
  </si>
  <si>
    <t>Saunders, NE</t>
  </si>
  <si>
    <t>Washington, NE</t>
  </si>
  <si>
    <t>Lake, FL</t>
  </si>
  <si>
    <t>Orange, FL</t>
  </si>
  <si>
    <t>Osceola, FL</t>
  </si>
  <si>
    <t>Seminole, FL</t>
  </si>
  <si>
    <t>Winnebago, WI</t>
  </si>
  <si>
    <t>Daviess, KY</t>
  </si>
  <si>
    <t>Hancock, KY</t>
  </si>
  <si>
    <t>McLean, KY</t>
  </si>
  <si>
    <t>Ventura, CA</t>
  </si>
  <si>
    <t>Brevard, FL</t>
  </si>
  <si>
    <t>Bay, FL</t>
  </si>
  <si>
    <t>Gulf, FL</t>
  </si>
  <si>
    <t>Wirt, WV</t>
  </si>
  <si>
    <t>Wood, WV</t>
  </si>
  <si>
    <t>Escambia, FL</t>
  </si>
  <si>
    <t>Santa Rosa, FL</t>
  </si>
  <si>
    <t>Marshall, IL</t>
  </si>
  <si>
    <t>Stark, IL</t>
  </si>
  <si>
    <t>Tazewell, IL</t>
  </si>
  <si>
    <t>Woodford, IL</t>
  </si>
  <si>
    <t>New Castle, DE</t>
  </si>
  <si>
    <t>Cecil, MD</t>
  </si>
  <si>
    <t>Burlington, NJ</t>
  </si>
  <si>
    <t>Camden, NJ</t>
  </si>
  <si>
    <t>Gloucester, NJ</t>
  </si>
  <si>
    <t>Salem, NJ</t>
  </si>
  <si>
    <t>Bucks, PA</t>
  </si>
  <si>
    <t>Chester, PA</t>
  </si>
  <si>
    <t>Delaware, PA</t>
  </si>
  <si>
    <t>Montgomery, PA</t>
  </si>
  <si>
    <t>Philadelphia, PA</t>
  </si>
  <si>
    <t>Maricopa, AZ</t>
  </si>
  <si>
    <t>Pinal, AZ</t>
  </si>
  <si>
    <t>Cleveland, AR</t>
  </si>
  <si>
    <t>Jefferson, AR</t>
  </si>
  <si>
    <t>Lincoln, AR</t>
  </si>
  <si>
    <t>Allegheny, PA</t>
  </si>
  <si>
    <t>Armstrong, PA</t>
  </si>
  <si>
    <t>Beaver, PA</t>
  </si>
  <si>
    <t>Butler, PA</t>
  </si>
  <si>
    <t>Fayette, PA</t>
  </si>
  <si>
    <t>Washington, PA</t>
  </si>
  <si>
    <t>Westmoreland, PA</t>
  </si>
  <si>
    <t>Berkshire, MA</t>
  </si>
  <si>
    <t>Bannock, ID</t>
  </si>
  <si>
    <t>Cumberland, ME</t>
  </si>
  <si>
    <t>Sagadahoc, ME</t>
  </si>
  <si>
    <t>York, ME</t>
  </si>
  <si>
    <t>Clackamas, OR</t>
  </si>
  <si>
    <t>Columbia, OR</t>
  </si>
  <si>
    <t>Multnomah, OR</t>
  </si>
  <si>
    <t>Washington, OR</t>
  </si>
  <si>
    <t>Yamhill, OR</t>
  </si>
  <si>
    <t>Clark, WA</t>
  </si>
  <si>
    <t>Skamania, WA</t>
  </si>
  <si>
    <t>Martin, FL</t>
  </si>
  <si>
    <t>St. Lucie, FL</t>
  </si>
  <si>
    <t>Yavapai, AZ</t>
  </si>
  <si>
    <t>Bristol, MA</t>
  </si>
  <si>
    <t>Bristol, RI</t>
  </si>
  <si>
    <t>Kent, RI</t>
  </si>
  <si>
    <t>Newport, RI</t>
  </si>
  <si>
    <t>Providence, RI</t>
  </si>
  <si>
    <t>Washington, RI</t>
  </si>
  <si>
    <t>Juab, UT</t>
  </si>
  <si>
    <t>Utah, UT</t>
  </si>
  <si>
    <t>Charlotte, FL</t>
  </si>
  <si>
    <t>Franklin, NC</t>
  </si>
  <si>
    <t>Johnston, NC</t>
  </si>
  <si>
    <t>Wake, NC</t>
  </si>
  <si>
    <t>Custer, SD</t>
  </si>
  <si>
    <t>Meade, SD</t>
  </si>
  <si>
    <t>Pennington, SD</t>
  </si>
  <si>
    <t>Berks, PA</t>
  </si>
  <si>
    <t>Shasta, CA</t>
  </si>
  <si>
    <t>Storey, NV</t>
  </si>
  <si>
    <t>Washoe, NV</t>
  </si>
  <si>
    <t>Amelia, VA</t>
  </si>
  <si>
    <t>Caroline, VA</t>
  </si>
  <si>
    <t>Charles City, VA</t>
  </si>
  <si>
    <t>Chesterfield, VA</t>
  </si>
  <si>
    <t>Goochland, VA</t>
  </si>
  <si>
    <t>Hanover, VA</t>
  </si>
  <si>
    <t>Henrico, VA</t>
  </si>
  <si>
    <t>King William, VA</t>
  </si>
  <si>
    <t>New Kent, VA</t>
  </si>
  <si>
    <t>Powhatan, VA</t>
  </si>
  <si>
    <t>Sussex, VA</t>
  </si>
  <si>
    <t>Richmond (Independent City), VA</t>
  </si>
  <si>
    <t>Dinwiddie, Colonial Heights + Petersburg, VA</t>
  </si>
  <si>
    <t>Prince George + Hopewell, VA</t>
  </si>
  <si>
    <t>Riverside, CA</t>
  </si>
  <si>
    <t>San Bernardino, CA</t>
  </si>
  <si>
    <t>Botetourt, VA</t>
  </si>
  <si>
    <t>Craig, VA</t>
  </si>
  <si>
    <t>Franklin, VA</t>
  </si>
  <si>
    <t>Roanoke (Independent City), VA</t>
  </si>
  <si>
    <t>Roanoke + Salem, VA</t>
  </si>
  <si>
    <t>Dodge, MN</t>
  </si>
  <si>
    <t>Fillmore, MN</t>
  </si>
  <si>
    <t>Olmsted, MN</t>
  </si>
  <si>
    <t>Wabasha, MN</t>
  </si>
  <si>
    <t>Livingston, NY</t>
  </si>
  <si>
    <t>Monroe, NY</t>
  </si>
  <si>
    <t>Ontario, NY</t>
  </si>
  <si>
    <t>Orleans, NY</t>
  </si>
  <si>
    <t>Wayne, NY</t>
  </si>
  <si>
    <t>Yates, NY</t>
  </si>
  <si>
    <t>Boone, IL</t>
  </si>
  <si>
    <t>Winnebago, IL</t>
  </si>
  <si>
    <t>Edgecombe, NC</t>
  </si>
  <si>
    <t>Nash, NC</t>
  </si>
  <si>
    <t>Floyd, GA</t>
  </si>
  <si>
    <t>El Dorado, CA</t>
  </si>
  <si>
    <t>Placer, CA</t>
  </si>
  <si>
    <t>Sacramento, CA</t>
  </si>
  <si>
    <t>Yolo, CA</t>
  </si>
  <si>
    <t>Benton, MN</t>
  </si>
  <si>
    <t>Stearns, MN</t>
  </si>
  <si>
    <t>Washington, UT</t>
  </si>
  <si>
    <t>Doniphan, KS</t>
  </si>
  <si>
    <t>Andrew, MO</t>
  </si>
  <si>
    <t>Buchanan, MO</t>
  </si>
  <si>
    <t>DeKalb, MO</t>
  </si>
  <si>
    <t>Bond, IL</t>
  </si>
  <si>
    <t>Calhoun, IL</t>
  </si>
  <si>
    <t>Clinton, IL</t>
  </si>
  <si>
    <t>Jersey, IL</t>
  </si>
  <si>
    <t>Macoupin, IL</t>
  </si>
  <si>
    <t>Madison, IL</t>
  </si>
  <si>
    <t>Monroe, IL</t>
  </si>
  <si>
    <t>St. Clair, IL</t>
  </si>
  <si>
    <t>Franklin, MO</t>
  </si>
  <si>
    <t>Jefferson, MO</t>
  </si>
  <si>
    <t>Lincoln, MO</t>
  </si>
  <si>
    <t>St. Charles, MO</t>
  </si>
  <si>
    <t>St. Louis, MO</t>
  </si>
  <si>
    <t>Warren, MO</t>
  </si>
  <si>
    <t>St. Louis (Independent City), MO</t>
  </si>
  <si>
    <t>Marion, OR</t>
  </si>
  <si>
    <t>Polk, OR</t>
  </si>
  <si>
    <t>Monterey, CA</t>
  </si>
  <si>
    <t>Sussex, DE</t>
  </si>
  <si>
    <t>Somerset, MD</t>
  </si>
  <si>
    <t>Wicomico, MD</t>
  </si>
  <si>
    <t>Worcester, MD</t>
  </si>
  <si>
    <t>Salt Lake, UT</t>
  </si>
  <si>
    <t>Tooele, UT</t>
  </si>
  <si>
    <t>Irion, TX</t>
  </si>
  <si>
    <t>Tom Green, TX</t>
  </si>
  <si>
    <t>Atascosa, TX</t>
  </si>
  <si>
    <t>Bandera, TX</t>
  </si>
  <si>
    <t>Bexar, TX</t>
  </si>
  <si>
    <t>Comal, TX</t>
  </si>
  <si>
    <t>Guadalupe, TX</t>
  </si>
  <si>
    <t>Kendall, TX</t>
  </si>
  <si>
    <t>Medina, TX</t>
  </si>
  <si>
    <t>Wilson, TX</t>
  </si>
  <si>
    <t>San Diego, CA</t>
  </si>
  <si>
    <t>Alameda, CA</t>
  </si>
  <si>
    <t>Contra Costa, CA</t>
  </si>
  <si>
    <t>Marin, CA</t>
  </si>
  <si>
    <t>San Francisco, CA</t>
  </si>
  <si>
    <t>San Mateo, CA</t>
  </si>
  <si>
    <t>San Benito, CA</t>
  </si>
  <si>
    <t>Santa Clara, CA</t>
  </si>
  <si>
    <t>San Luis Obispo, CA</t>
  </si>
  <si>
    <t>Santa Cruz, CA</t>
  </si>
  <si>
    <t>Santa Barbara, CA</t>
  </si>
  <si>
    <t>Sonoma, CA</t>
  </si>
  <si>
    <t>Bryan, GA</t>
  </si>
  <si>
    <t>Chatham, GA</t>
  </si>
  <si>
    <t>Effingham, GA</t>
  </si>
  <si>
    <t>Lackawanna, PA</t>
  </si>
  <si>
    <t>Luzerne, PA</t>
  </si>
  <si>
    <t>Wyoming, PA</t>
  </si>
  <si>
    <t>King, WA</t>
  </si>
  <si>
    <t>Pierce, WA</t>
  </si>
  <si>
    <t>Snohomish, WA</t>
  </si>
  <si>
    <t>Indian River, FL</t>
  </si>
  <si>
    <t>Highlands, FL</t>
  </si>
  <si>
    <t>Grayson, TX</t>
  </si>
  <si>
    <t>Bossier, LA</t>
  </si>
  <si>
    <t>Caddo, LA</t>
  </si>
  <si>
    <t>De Soto, LA</t>
  </si>
  <si>
    <t>Webster, LA</t>
  </si>
  <si>
    <t>Cochise, AZ</t>
  </si>
  <si>
    <t>Plymouth, IA</t>
  </si>
  <si>
    <t>Woodbury, IA</t>
  </si>
  <si>
    <t>Dakota, NE</t>
  </si>
  <si>
    <t>Dixon, NE</t>
  </si>
  <si>
    <t>Union, SD</t>
  </si>
  <si>
    <t>Lincoln, SD</t>
  </si>
  <si>
    <t>McCook, SD</t>
  </si>
  <si>
    <t>Minnehaha, SD</t>
  </si>
  <si>
    <t>Turner, SD</t>
  </si>
  <si>
    <t>St. Joseph, IN</t>
  </si>
  <si>
    <t>Cass, MI</t>
  </si>
  <si>
    <t>Union, SC</t>
  </si>
  <si>
    <t>Pend Oreille, WA</t>
  </si>
  <si>
    <t>Spokane, WA</t>
  </si>
  <si>
    <t>Stevens, WA</t>
  </si>
  <si>
    <t>Menard, IL</t>
  </si>
  <si>
    <t>Sangamon, IL</t>
  </si>
  <si>
    <t>Hampden, MA</t>
  </si>
  <si>
    <t>Hampshire, MA</t>
  </si>
  <si>
    <t>Christian, MO</t>
  </si>
  <si>
    <t>Dallas, MO</t>
  </si>
  <si>
    <t>Greene, MO</t>
  </si>
  <si>
    <t>Polk, MO</t>
  </si>
  <si>
    <t>Webster, MO</t>
  </si>
  <si>
    <t>Clark, OH</t>
  </si>
  <si>
    <t>Centre, PA</t>
  </si>
  <si>
    <t>Augusta, Staunton + Waynesboro, VA</t>
  </si>
  <si>
    <t>San Joaquin, CA</t>
  </si>
  <si>
    <t>Madison, NY</t>
  </si>
  <si>
    <t>Onondaga, NY</t>
  </si>
  <si>
    <t>Oswego, NY</t>
  </si>
  <si>
    <t>Gadsden, FL</t>
  </si>
  <si>
    <t>Jefferson, FL</t>
  </si>
  <si>
    <t>Leon, FL</t>
  </si>
  <si>
    <t>Wakulla, FL</t>
  </si>
  <si>
    <t>Hernando, FL</t>
  </si>
  <si>
    <t>Hillsborough, FL</t>
  </si>
  <si>
    <t>Pasco, FL</t>
  </si>
  <si>
    <t>Pinellas, FL</t>
  </si>
  <si>
    <t>Clay, IN</t>
  </si>
  <si>
    <t>Sullivan, IN</t>
  </si>
  <si>
    <t>Vermillion, IN</t>
  </si>
  <si>
    <t>Vigo, IN</t>
  </si>
  <si>
    <t>Little River, AR</t>
  </si>
  <si>
    <t>Miller, AR</t>
  </si>
  <si>
    <t>Bowie, TX</t>
  </si>
  <si>
    <t>Sumter, FL</t>
  </si>
  <si>
    <t>Fulton, OH</t>
  </si>
  <si>
    <t>Lucas, OH</t>
  </si>
  <si>
    <t>Wood, OH</t>
  </si>
  <si>
    <t>Jackson, KS</t>
  </si>
  <si>
    <t>Jefferson, KS</t>
  </si>
  <si>
    <t>Osage, KS</t>
  </si>
  <si>
    <t>Shawnee, KS</t>
  </si>
  <si>
    <t>Wabaunsee, KS</t>
  </si>
  <si>
    <t>Mercer, NJ</t>
  </si>
  <si>
    <t>Pima, AZ</t>
  </si>
  <si>
    <t>Creek, OK</t>
  </si>
  <si>
    <t>Okmulgee, OK</t>
  </si>
  <si>
    <t>Osage, OK</t>
  </si>
  <si>
    <t>Pawnee, OK</t>
  </si>
  <si>
    <t>Rogers, OK</t>
  </si>
  <si>
    <t>Wagoner, OK</t>
  </si>
  <si>
    <t>Hale, AL</t>
  </si>
  <si>
    <t>Pickens, AL</t>
  </si>
  <si>
    <t>Smith, TX</t>
  </si>
  <si>
    <t>Honolulu, HI</t>
  </si>
  <si>
    <t>Herkimer, NY</t>
  </si>
  <si>
    <t>Oneida, NY</t>
  </si>
  <si>
    <t>Brooks, GA</t>
  </si>
  <si>
    <t>Echols, GA</t>
  </si>
  <si>
    <t>Lanier, GA</t>
  </si>
  <si>
    <t>Lowndes, GA</t>
  </si>
  <si>
    <t>Solano, CA</t>
  </si>
  <si>
    <t>Goliad, TX</t>
  </si>
  <si>
    <t>Cumberland, NJ</t>
  </si>
  <si>
    <t>Currituck, NC</t>
  </si>
  <si>
    <t>Gates, NC</t>
  </si>
  <si>
    <t>Gloucester, VA</t>
  </si>
  <si>
    <t>Isle of Wight, VA</t>
  </si>
  <si>
    <t>Mathews, VA</t>
  </si>
  <si>
    <t>Chesapeake (Independent City), VA</t>
  </si>
  <si>
    <t>Hampton (Independent City), VA</t>
  </si>
  <si>
    <t>Newport News (Independent City), VA</t>
  </si>
  <si>
    <t>Norfolk (Independent City), VA</t>
  </si>
  <si>
    <t>Portsmouth (Independent City), VA</t>
  </si>
  <si>
    <t>Suffolk (Independent City), VA</t>
  </si>
  <si>
    <t>Virginia Beach (Independent City), VA</t>
  </si>
  <si>
    <t>James City + Williamsburg, VA</t>
  </si>
  <si>
    <t>York + Poquoson, VA</t>
  </si>
  <si>
    <t>Tulare, CA</t>
  </si>
  <si>
    <t>Falls, TX</t>
  </si>
  <si>
    <t>McLennan, TX</t>
  </si>
  <si>
    <t>Columbia, WA</t>
  </si>
  <si>
    <t>Houston, GA</t>
  </si>
  <si>
    <t>Peach, GA</t>
  </si>
  <si>
    <t>Pulaski, GA</t>
  </si>
  <si>
    <t>District of Columbia, DC</t>
  </si>
  <si>
    <t>Calvert, MD</t>
  </si>
  <si>
    <t>Charles, MD</t>
  </si>
  <si>
    <t>Frederick, MD</t>
  </si>
  <si>
    <t>Montgomery, MD</t>
  </si>
  <si>
    <t>Prince George's, MD</t>
  </si>
  <si>
    <t>Arlington, VA</t>
  </si>
  <si>
    <t>Clarke, VA</t>
  </si>
  <si>
    <t>Culpeper, VA</t>
  </si>
  <si>
    <t>Fauquier, VA</t>
  </si>
  <si>
    <t>Loudoun, VA</t>
  </si>
  <si>
    <t>Rappahannock, VA</t>
  </si>
  <si>
    <t>Stafford, VA</t>
  </si>
  <si>
    <t>Warren, VA</t>
  </si>
  <si>
    <t>Alexandria (Independent City), VA</t>
  </si>
  <si>
    <t>Fairfax, Fairfax City + Falls Church, VA</t>
  </si>
  <si>
    <t>Prince William, Manassas + Manassas Park, VA</t>
  </si>
  <si>
    <t>Spotsylvania + Fredericksburg, VA</t>
  </si>
  <si>
    <t>Jefferson, WV</t>
  </si>
  <si>
    <t>Black Hawk, IA</t>
  </si>
  <si>
    <t>Bremer, IA</t>
  </si>
  <si>
    <t>Grundy, IA</t>
  </si>
  <si>
    <t>Jefferson, NY</t>
  </si>
  <si>
    <t>Marathon, WI</t>
  </si>
  <si>
    <t>Jefferson, OH</t>
  </si>
  <si>
    <t>Brooke, WV</t>
  </si>
  <si>
    <t>Hancock, WV</t>
  </si>
  <si>
    <t>Chelan, WA</t>
  </si>
  <si>
    <t>Douglas, WA</t>
  </si>
  <si>
    <t>Belmont, OH</t>
  </si>
  <si>
    <t>Marshall, WV</t>
  </si>
  <si>
    <t>Ohio, WV</t>
  </si>
  <si>
    <t>Butler, KS</t>
  </si>
  <si>
    <t>Harvey, KS</t>
  </si>
  <si>
    <t>Kingman, KS</t>
  </si>
  <si>
    <t>Sedgwick, KS</t>
  </si>
  <si>
    <t>Sumner, KS</t>
  </si>
  <si>
    <t>Archer, TX</t>
  </si>
  <si>
    <t>Clay, TX</t>
  </si>
  <si>
    <t>Wichita, TX</t>
  </si>
  <si>
    <t>Lycoming, PA</t>
  </si>
  <si>
    <t>New Hanover, NC</t>
  </si>
  <si>
    <t>Pender, NC</t>
  </si>
  <si>
    <t>Frederick + Winchester, VA</t>
  </si>
  <si>
    <t>Hampshire, WV</t>
  </si>
  <si>
    <t>Davidson, NC</t>
  </si>
  <si>
    <t>Davie, NC</t>
  </si>
  <si>
    <t>Forsyth, NC</t>
  </si>
  <si>
    <t>Stokes, NC</t>
  </si>
  <si>
    <t>Yadkin, NC</t>
  </si>
  <si>
    <t>Windham, CT</t>
  </si>
  <si>
    <t>Worcester, MA</t>
  </si>
  <si>
    <t>York, PA</t>
  </si>
  <si>
    <t>Mahoning, OH</t>
  </si>
  <si>
    <t>Trumbull, OH</t>
  </si>
  <si>
    <t>Mercer, PA</t>
  </si>
  <si>
    <t>Sutter, CA</t>
  </si>
  <si>
    <t>Yuba, CA</t>
  </si>
  <si>
    <t>CODE</t>
  </si>
  <si>
    <t>Geography</t>
  </si>
  <si>
    <t>Census</t>
  </si>
  <si>
    <t>Estimates Base</t>
  </si>
  <si>
    <t>2010</t>
  </si>
  <si>
    <t>2011</t>
  </si>
  <si>
    <t>2012</t>
  </si>
  <si>
    <t>2013</t>
  </si>
  <si>
    <t>2014</t>
  </si>
  <si>
    <t>2015</t>
  </si>
  <si>
    <t>United States</t>
  </si>
  <si>
    <t>308,745,538</t>
  </si>
  <si>
    <t>308,758,105</t>
  </si>
  <si>
    <t>309,346,863</t>
  </si>
  <si>
    <t>311,718,857</t>
  </si>
  <si>
    <t>314,102,623</t>
  </si>
  <si>
    <t>316,427,395</t>
  </si>
  <si>
    <t>318,907,401</t>
  </si>
  <si>
    <t>321,418,820</t>
  </si>
  <si>
    <t xml:space="preserve">  In metropolitan statistical area</t>
  </si>
  <si>
    <t>165,252</t>
  </si>
  <si>
    <t>165,609</t>
  </si>
  <si>
    <t>166,639</t>
  </si>
  <si>
    <t>167,578</t>
  </si>
  <si>
    <t>167,549</t>
  </si>
  <si>
    <t>168,380</t>
  </si>
  <si>
    <t>169,578</t>
  </si>
  <si>
    <t>703,200</t>
  </si>
  <si>
    <t>703,207</t>
  </si>
  <si>
    <t>703,119</t>
  </si>
  <si>
    <t>703,180</t>
  </si>
  <si>
    <t>702,674</t>
  </si>
  <si>
    <t>703,788</t>
  </si>
  <si>
    <t>704,835</t>
  </si>
  <si>
    <t>704,243</t>
  </si>
  <si>
    <t>157,308</t>
  </si>
  <si>
    <t>157,500</t>
  </si>
  <si>
    <t>157,665</t>
  </si>
  <si>
    <t>157,805</t>
  </si>
  <si>
    <t>157,370</t>
  </si>
  <si>
    <t>155,864</t>
  </si>
  <si>
    <t>155,020</t>
  </si>
  <si>
    <t>153,526</t>
  </si>
  <si>
    <t>116,672</t>
  </si>
  <si>
    <t>116,890</t>
  </si>
  <si>
    <t>118,137</t>
  </si>
  <si>
    <t>118,359</t>
  </si>
  <si>
    <t>118,545</t>
  </si>
  <si>
    <t>119,269</t>
  </si>
  <si>
    <t>120,547</t>
  </si>
  <si>
    <t>870,716</t>
  </si>
  <si>
    <t>870,713</t>
  </si>
  <si>
    <t>871,112</t>
  </si>
  <si>
    <t>873,222</t>
  </si>
  <si>
    <t>875,542</t>
  </si>
  <si>
    <t>878,542</t>
  </si>
  <si>
    <t>880,091</t>
  </si>
  <si>
    <t>881,830</t>
  </si>
  <si>
    <t>887,077</t>
  </si>
  <si>
    <t>887,075</t>
  </si>
  <si>
    <t>889,625</t>
  </si>
  <si>
    <t>897,024</t>
  </si>
  <si>
    <t>901,103</t>
  </si>
  <si>
    <t>903,502</t>
  </si>
  <si>
    <t>904,720</t>
  </si>
  <si>
    <t>907,301</t>
  </si>
  <si>
    <t>153,922</t>
  </si>
  <si>
    <t>154,131</t>
  </si>
  <si>
    <t>154,408</t>
  </si>
  <si>
    <t>154,459</t>
  </si>
  <si>
    <t>154,785</t>
  </si>
  <si>
    <t>154,798</t>
  </si>
  <si>
    <t>154,484</t>
  </si>
  <si>
    <t>821,173</t>
  </si>
  <si>
    <t>821,303</t>
  </si>
  <si>
    <t>822,157</t>
  </si>
  <si>
    <t>825,219</t>
  </si>
  <si>
    <t>827,115</t>
  </si>
  <si>
    <t>826,766</t>
  </si>
  <si>
    <t>829,731</t>
  </si>
  <si>
    <t>832,327</t>
  </si>
  <si>
    <t>127,089</t>
  </si>
  <si>
    <t>127,078</t>
  </si>
  <si>
    <t>127,051</t>
  </si>
  <si>
    <t>127,192</t>
  </si>
  <si>
    <t>127,015</t>
  </si>
  <si>
    <t>126,426</t>
  </si>
  <si>
    <t>126,016</t>
  </si>
  <si>
    <t>125,593</t>
  </si>
  <si>
    <t>251,933</t>
  </si>
  <si>
    <t>252,725</t>
  </si>
  <si>
    <t>256,069</t>
  </si>
  <si>
    <t>257,915</t>
  </si>
  <si>
    <t>259,061</t>
  </si>
  <si>
    <t>260,987</t>
  </si>
  <si>
    <t>262,056</t>
  </si>
  <si>
    <t>89,542</t>
  </si>
  <si>
    <t>89,633</t>
  </si>
  <si>
    <t>90,956</t>
  </si>
  <si>
    <t>91,868</t>
  </si>
  <si>
    <t>93,627</t>
  </si>
  <si>
    <t>95,456</t>
  </si>
  <si>
    <t>96,021</t>
  </si>
  <si>
    <t>380,821</t>
  </si>
  <si>
    <t>383,166</t>
  </si>
  <si>
    <t>388,174</t>
  </si>
  <si>
    <t>392,404</t>
  </si>
  <si>
    <t>397,414</t>
  </si>
  <si>
    <t>398,642</t>
  </si>
  <si>
    <t>399,790</t>
  </si>
  <si>
    <t>344,791</t>
  </si>
  <si>
    <t>345,066</t>
  </si>
  <si>
    <t>345,563</t>
  </si>
  <si>
    <t>349,048</t>
  </si>
  <si>
    <t>351,213</t>
  </si>
  <si>
    <t>354,289</t>
  </si>
  <si>
    <t>357,029</t>
  </si>
  <si>
    <t>358,880</t>
  </si>
  <si>
    <t>118,572</t>
  </si>
  <si>
    <t>118,586</t>
  </si>
  <si>
    <t>118,437</t>
  </si>
  <si>
    <t>117,768</t>
  </si>
  <si>
    <t>117,286</t>
  </si>
  <si>
    <t>116,575</t>
  </si>
  <si>
    <t>115,993</t>
  </si>
  <si>
    <t>115,620</t>
  </si>
  <si>
    <t>225,666</t>
  </si>
  <si>
    <t>225,944</t>
  </si>
  <si>
    <t>227,482</t>
  </si>
  <si>
    <t>228,641</t>
  </si>
  <si>
    <t>229,927</t>
  </si>
  <si>
    <t>231,483</t>
  </si>
  <si>
    <t>233,007</t>
  </si>
  <si>
    <t>424,858</t>
  </si>
  <si>
    <t>424,860</t>
  </si>
  <si>
    <t>425,462</t>
  </si>
  <si>
    <t>428,387</t>
  </si>
  <si>
    <t>431,983</t>
  </si>
  <si>
    <t>437,267</t>
  </si>
  <si>
    <t>441,782</t>
  </si>
  <si>
    <t>446,840</t>
  </si>
  <si>
    <t>192,541</t>
  </si>
  <si>
    <t>193,451</t>
  </si>
  <si>
    <t>194,618</t>
  </si>
  <si>
    <t>196,397</t>
  </si>
  <si>
    <t>197,892</t>
  </si>
  <si>
    <t>199,029</t>
  </si>
  <si>
    <t>203,189</t>
  </si>
  <si>
    <t>5,286,728</t>
  </si>
  <si>
    <t>5,286,727</t>
  </si>
  <si>
    <t>5,303,758</t>
  </si>
  <si>
    <t>5,374,179</t>
  </si>
  <si>
    <t>5,455,324</t>
  </si>
  <si>
    <t>5,523,527</t>
  </si>
  <si>
    <t>5,615,364</t>
  </si>
  <si>
    <t>5,710,795</t>
  </si>
  <si>
    <t>274,549</t>
  </si>
  <si>
    <t>274,761</t>
  </si>
  <si>
    <t>275,078</t>
  </si>
  <si>
    <t>275,763</t>
  </si>
  <si>
    <t>276,321</t>
  </si>
  <si>
    <t>275,499</t>
  </si>
  <si>
    <t>274,219</t>
  </si>
  <si>
    <t>140,247</t>
  </si>
  <si>
    <t>140,296</t>
  </si>
  <si>
    <t>140,782</t>
  </si>
  <si>
    <t>144,087</t>
  </si>
  <si>
    <t>147,899</t>
  </si>
  <si>
    <t>151,506</t>
  </si>
  <si>
    <t>154,426</t>
  </si>
  <si>
    <t>156,993</t>
  </si>
  <si>
    <t>564,873</t>
  </si>
  <si>
    <t>566,568</t>
  </si>
  <si>
    <t>570,891</t>
  </si>
  <si>
    <t>576,560</t>
  </si>
  <si>
    <t>579,957</t>
  </si>
  <si>
    <t>583,338</t>
  </si>
  <si>
    <t>590,146</t>
  </si>
  <si>
    <t>1,716,289</t>
  </si>
  <si>
    <t>1,716,313</t>
  </si>
  <si>
    <t>1,727,627</t>
  </si>
  <si>
    <t>1,781,409</t>
  </si>
  <si>
    <t>1,835,298</t>
  </si>
  <si>
    <t>1,884,439</t>
  </si>
  <si>
    <t>1,943,465</t>
  </si>
  <si>
    <t>2,000,860</t>
  </si>
  <si>
    <t>839,631</t>
  </si>
  <si>
    <t>841,682</t>
  </si>
  <si>
    <t>849,949</t>
  </si>
  <si>
    <t>856,576</t>
  </si>
  <si>
    <t>865,787</t>
  </si>
  <si>
    <t>874,190</t>
  </si>
  <si>
    <t>882,176</t>
  </si>
  <si>
    <t>2,710,489</t>
  </si>
  <si>
    <t>2,710,575</t>
  </si>
  <si>
    <t>2,715,561</t>
  </si>
  <si>
    <t>2,735,306</t>
  </si>
  <si>
    <t>2,755,992</t>
  </si>
  <si>
    <t>2,773,536</t>
  </si>
  <si>
    <t>2,786,853</t>
  </si>
  <si>
    <t>2,797,407</t>
  </si>
  <si>
    <t>153,923</t>
  </si>
  <si>
    <t>153,920</t>
  </si>
  <si>
    <t>153,871</t>
  </si>
  <si>
    <t>153,822</t>
  </si>
  <si>
    <t>153,607</t>
  </si>
  <si>
    <t>153,527</t>
  </si>
  <si>
    <t>153,535</t>
  </si>
  <si>
    <t>152,692</t>
  </si>
  <si>
    <t>215,888</t>
  </si>
  <si>
    <t>215,930</t>
  </si>
  <si>
    <t>215,339</t>
  </si>
  <si>
    <t>214,806</t>
  </si>
  <si>
    <t>214,685</t>
  </si>
  <si>
    <t>214,665</t>
  </si>
  <si>
    <t>214,333</t>
  </si>
  <si>
    <t>802,484</t>
  </si>
  <si>
    <t>802,500</t>
  </si>
  <si>
    <t>804,309</t>
  </si>
  <si>
    <t>808,469</t>
  </si>
  <si>
    <t>814,757</t>
  </si>
  <si>
    <t>820,106</t>
  </si>
  <si>
    <t>825,499</t>
  </si>
  <si>
    <t>830,480</t>
  </si>
  <si>
    <t>136,146</t>
  </si>
  <si>
    <t>136,148</t>
  </si>
  <si>
    <t>136,025</t>
  </si>
  <si>
    <t>135,291</t>
  </si>
  <si>
    <t>134,750</t>
  </si>
  <si>
    <t>134,772</t>
  </si>
  <si>
    <t>134,821</t>
  </si>
  <si>
    <t>134,314</t>
  </si>
  <si>
    <t>107,771</t>
  </si>
  <si>
    <t>107,695</t>
  </si>
  <si>
    <t>107,497</t>
  </si>
  <si>
    <t>107,121</t>
  </si>
  <si>
    <t>106,958</t>
  </si>
  <si>
    <t>106,256</t>
  </si>
  <si>
    <t>105,659</t>
  </si>
  <si>
    <t>403,190</t>
  </si>
  <si>
    <t>403,701</t>
  </si>
  <si>
    <t>405,204</t>
  </si>
  <si>
    <t>403,778</t>
  </si>
  <si>
    <t>405,433</t>
  </si>
  <si>
    <t>405,644</t>
  </si>
  <si>
    <t>408,419</t>
  </si>
  <si>
    <t>124,898</t>
  </si>
  <si>
    <t>124,901</t>
  </si>
  <si>
    <t>124,897</t>
  </si>
  <si>
    <t>125,115</t>
  </si>
  <si>
    <t>124,963</t>
  </si>
  <si>
    <t>124,181</t>
  </si>
  <si>
    <t>123,366</t>
  </si>
  <si>
    <t>122,507</t>
  </si>
  <si>
    <t>201,140</t>
  </si>
  <si>
    <t>201,570</t>
  </si>
  <si>
    <t>203,415</t>
  </si>
  <si>
    <t>204,961</t>
  </si>
  <si>
    <t>206,349</t>
  </si>
  <si>
    <t>208,491</t>
  </si>
  <si>
    <t>212,284</t>
  </si>
  <si>
    <t>157,733</t>
  </si>
  <si>
    <t>157,839</t>
  </si>
  <si>
    <t>159,765</t>
  </si>
  <si>
    <t>161,749</t>
  </si>
  <si>
    <t>165,930</t>
  </si>
  <si>
    <t>170,398</t>
  </si>
  <si>
    <t>175,268</t>
  </si>
  <si>
    <t>158,934</t>
  </si>
  <si>
    <t>159,355</t>
  </si>
  <si>
    <t>160,789</t>
  </si>
  <si>
    <t>162,883</t>
  </si>
  <si>
    <t>165,210</t>
  </si>
  <si>
    <t>166,853</t>
  </si>
  <si>
    <t>168,283</t>
  </si>
  <si>
    <t>251,725</t>
  </si>
  <si>
    <t>251,723</t>
  </si>
  <si>
    <t>251,456</t>
  </si>
  <si>
    <t>250,401</t>
  </si>
  <si>
    <t>249,157</t>
  </si>
  <si>
    <t>248,432</t>
  </si>
  <si>
    <t>247,446</t>
  </si>
  <si>
    <t>246,020</t>
  </si>
  <si>
    <t>1,128,047</t>
  </si>
  <si>
    <t>1,128,056</t>
  </si>
  <si>
    <t>1,128,879</t>
  </si>
  <si>
    <t>1,130,905</t>
  </si>
  <si>
    <t>1,133,993</t>
  </si>
  <si>
    <t>1,139,018</t>
  </si>
  <si>
    <t>1,142,823</t>
  </si>
  <si>
    <t>1,145,647</t>
  </si>
  <si>
    <t>114,778</t>
  </si>
  <si>
    <t>115,293</t>
  </si>
  <si>
    <t>117,137</t>
  </si>
  <si>
    <t>120,047</t>
  </si>
  <si>
    <t>123,812</t>
  </si>
  <si>
    <t>126,668</t>
  </si>
  <si>
    <t>129,517</t>
  </si>
  <si>
    <t>178,237</t>
  </si>
  <si>
    <t>178,258</t>
  </si>
  <si>
    <t>178,525</t>
  </si>
  <si>
    <t>178,890</t>
  </si>
  <si>
    <t>179,502</t>
  </si>
  <si>
    <t>180,836</t>
  </si>
  <si>
    <t>181,438</t>
  </si>
  <si>
    <t>181,747</t>
  </si>
  <si>
    <t>186,133</t>
  </si>
  <si>
    <t>186,444</t>
  </si>
  <si>
    <t>187,368</t>
  </si>
  <si>
    <t>189,102</t>
  </si>
  <si>
    <t>191,271</t>
  </si>
  <si>
    <t>190,356</t>
  </si>
  <si>
    <t>189,413</t>
  </si>
  <si>
    <t>159,549</t>
  </si>
  <si>
    <t>159,542</t>
  </si>
  <si>
    <t>160,139</t>
  </si>
  <si>
    <t>161,838</t>
  </si>
  <si>
    <t>162,687</t>
  </si>
  <si>
    <t>163,272</t>
  </si>
  <si>
    <t>164,605</t>
  </si>
  <si>
    <t>165,577</t>
  </si>
  <si>
    <t>85,562</t>
  </si>
  <si>
    <t>85,563</t>
  </si>
  <si>
    <t>85,669</t>
  </si>
  <si>
    <t>85,298</t>
  </si>
  <si>
    <t>85,395</t>
  </si>
  <si>
    <t>85,593</t>
  </si>
  <si>
    <t>85,578</t>
  </si>
  <si>
    <t>85,229</t>
  </si>
  <si>
    <t>616,561</t>
  </si>
  <si>
    <t>618,020</t>
  </si>
  <si>
    <t>627,647</t>
  </si>
  <si>
    <t>637,653</t>
  </si>
  <si>
    <t>650,097</t>
  </si>
  <si>
    <t>664,707</t>
  </si>
  <si>
    <t>676,909</t>
  </si>
  <si>
    <t>4,552,402</t>
  </si>
  <si>
    <t>4,552,412</t>
  </si>
  <si>
    <t>4,565,410</t>
  </si>
  <si>
    <t>4,608,426</t>
  </si>
  <si>
    <t>4,652,342</t>
  </si>
  <si>
    <t>4,698,356</t>
  </si>
  <si>
    <t>4,739,385</t>
  </si>
  <si>
    <t>4,774,321</t>
  </si>
  <si>
    <t>1,887,792</t>
  </si>
  <si>
    <t>1,887,745</t>
  </si>
  <si>
    <t>1,893,962</t>
  </si>
  <si>
    <t>1,912,979</t>
  </si>
  <si>
    <t>1,932,117</t>
  </si>
  <si>
    <t>1,952,426</t>
  </si>
  <si>
    <t>1,969,547</t>
  </si>
  <si>
    <t>1,984,537</t>
  </si>
  <si>
    <t>2,246,244</t>
  </si>
  <si>
    <t>2,246,301</t>
  </si>
  <si>
    <t>2,252,896</t>
  </si>
  <si>
    <t>2,275,423</t>
  </si>
  <si>
    <t>2,297,764</t>
  </si>
  <si>
    <t>2,322,448</t>
  </si>
  <si>
    <t>2,343,009</t>
  </si>
  <si>
    <t>2,361,182</t>
  </si>
  <si>
    <t>418,366</t>
  </si>
  <si>
    <t>418,552</t>
  </si>
  <si>
    <t>420,024</t>
  </si>
  <si>
    <t>422,461</t>
  </si>
  <si>
    <t>423,482</t>
  </si>
  <si>
    <t>426,829</t>
  </si>
  <si>
    <t>428,602</t>
  </si>
  <si>
    <t>294,567</t>
  </si>
  <si>
    <t>294,571</t>
  </si>
  <si>
    <t>295,986</t>
  </si>
  <si>
    <t>300,671</t>
  </si>
  <si>
    <t>305,548</t>
  </si>
  <si>
    <t>310,706</t>
  </si>
  <si>
    <t>313,864</t>
  </si>
  <si>
    <t>319,372</t>
  </si>
  <si>
    <t>158,599</t>
  </si>
  <si>
    <t>159,154</t>
  </si>
  <si>
    <t>160,716</t>
  </si>
  <si>
    <t>162,102</t>
  </si>
  <si>
    <t>164,022</t>
  </si>
  <si>
    <t>165,947</t>
  </si>
  <si>
    <t>168,436</t>
  </si>
  <si>
    <t>251,133</t>
  </si>
  <si>
    <t>254,458</t>
  </si>
  <si>
    <t>254,764</t>
  </si>
  <si>
    <t>253,325</t>
  </si>
  <si>
    <t>254,525</t>
  </si>
  <si>
    <t>260,131</t>
  </si>
  <si>
    <t>916,829</t>
  </si>
  <si>
    <t>916,850</t>
  </si>
  <si>
    <t>919,744</t>
  </si>
  <si>
    <t>929,013</t>
  </si>
  <si>
    <t>935,238</t>
  </si>
  <si>
    <t>941,793</t>
  </si>
  <si>
    <t>945,816</t>
  </si>
  <si>
    <t>948,053</t>
  </si>
  <si>
    <t>406,220</t>
  </si>
  <si>
    <t>406,219</t>
  </si>
  <si>
    <t>407,626</t>
  </si>
  <si>
    <t>413,130</t>
  </si>
  <si>
    <t>415,977</t>
  </si>
  <si>
    <t>418,071</t>
  </si>
  <si>
    <t>420,400</t>
  </si>
  <si>
    <t>422,156</t>
  </si>
  <si>
    <t>112,370</t>
  </si>
  <si>
    <t>112,368</t>
  </si>
  <si>
    <t>112,540</t>
  </si>
  <si>
    <t>113,010</t>
  </si>
  <si>
    <t>113,360</t>
  </si>
  <si>
    <t>113,876</t>
  </si>
  <si>
    <t>114,758</t>
  </si>
  <si>
    <t>116,003</t>
  </si>
  <si>
    <t>1,135,509</t>
  </si>
  <si>
    <t>1,135,551</t>
  </si>
  <si>
    <t>1,135,566</t>
  </si>
  <si>
    <t>1,135,593</t>
  </si>
  <si>
    <t>1,135,198</t>
  </si>
  <si>
    <t>1,136,008</t>
  </si>
  <si>
    <t>1,136,642</t>
  </si>
  <si>
    <t>1,135,230</t>
  </si>
  <si>
    <t>151,131</t>
  </si>
  <si>
    <t>151,241</t>
  </si>
  <si>
    <t>151,581</t>
  </si>
  <si>
    <t>152,947</t>
  </si>
  <si>
    <t>154,886</t>
  </si>
  <si>
    <t>156,357</t>
  </si>
  <si>
    <t>158,276</t>
  </si>
  <si>
    <t>211,261</t>
  </si>
  <si>
    <t>211,262</t>
  </si>
  <si>
    <t>211,554</t>
  </si>
  <si>
    <t>212,886</t>
  </si>
  <si>
    <t>213,968</t>
  </si>
  <si>
    <t>215,177</t>
  </si>
  <si>
    <t>216,335</t>
  </si>
  <si>
    <t>217,042</t>
  </si>
  <si>
    <t>105,151</t>
  </si>
  <si>
    <t>105,758</t>
  </si>
  <si>
    <t>107,779</t>
  </si>
  <si>
    <t>109,019</t>
  </si>
  <si>
    <t>109,510</t>
  </si>
  <si>
    <t>110,350</t>
  </si>
  <si>
    <t>111,413</t>
  </si>
  <si>
    <t>404,422</t>
  </si>
  <si>
    <t>404,420</t>
  </si>
  <si>
    <t>404,286</t>
  </si>
  <si>
    <t>403,186</t>
  </si>
  <si>
    <t>403,390</t>
  </si>
  <si>
    <t>403,299</t>
  </si>
  <si>
    <t>403,847</t>
  </si>
  <si>
    <t>402,976</t>
  </si>
  <si>
    <t>618,754</t>
  </si>
  <si>
    <t>620,532</t>
  </si>
  <si>
    <t>631,368</t>
  </si>
  <si>
    <t>644,865</t>
  </si>
  <si>
    <t>660,929</t>
  </si>
  <si>
    <t>679,233</t>
  </si>
  <si>
    <t>701,982</t>
  </si>
  <si>
    <t>96,275</t>
  </si>
  <si>
    <t>96,443</t>
  </si>
  <si>
    <t>97,062</t>
  </si>
  <si>
    <t>97,235</t>
  </si>
  <si>
    <t>97,216</t>
  </si>
  <si>
    <t>97,579</t>
  </si>
  <si>
    <t>97,534</t>
  </si>
  <si>
    <t>126,575</t>
  </si>
  <si>
    <t>126,580</t>
  </si>
  <si>
    <t>126,821</t>
  </si>
  <si>
    <t>127,043</t>
  </si>
  <si>
    <t>125,742</t>
  </si>
  <si>
    <t>127,012</t>
  </si>
  <si>
    <t>126,651</t>
  </si>
  <si>
    <t>126,828</t>
  </si>
  <si>
    <t>55,274</t>
  </si>
  <si>
    <t>55,030</t>
  </si>
  <si>
    <t>54,756</t>
  </si>
  <si>
    <t>54,598</t>
  </si>
  <si>
    <t>54,057</t>
  </si>
  <si>
    <t>54,480</t>
  </si>
  <si>
    <t>54,521</t>
  </si>
  <si>
    <t>75,450</t>
  </si>
  <si>
    <t>75,472</t>
  </si>
  <si>
    <t>76,420</t>
  </si>
  <si>
    <t>78,699</t>
  </si>
  <si>
    <t>81,156</t>
  </si>
  <si>
    <t>81,603</t>
  </si>
  <si>
    <t>82,178</t>
  </si>
  <si>
    <t>257,940</t>
  </si>
  <si>
    <t>258,409</t>
  </si>
  <si>
    <t>260,896</t>
  </si>
  <si>
    <t>261,757</t>
  </si>
  <si>
    <t>262,350</t>
  </si>
  <si>
    <t>263,974</t>
  </si>
  <si>
    <t>266,040</t>
  </si>
  <si>
    <t>149,618</t>
  </si>
  <si>
    <t>149,948</t>
  </si>
  <si>
    <t>151,037</t>
  </si>
  <si>
    <t>151,618</t>
  </si>
  <si>
    <t>152,181</t>
  </si>
  <si>
    <t>152,951</t>
  </si>
  <si>
    <t>153,638</t>
  </si>
  <si>
    <t>231,891</t>
  </si>
  <si>
    <t>231,889</t>
  </si>
  <si>
    <t>232,290</t>
  </si>
  <si>
    <t>233,313</t>
  </si>
  <si>
    <t>234,583</t>
  </si>
  <si>
    <t>236,022</t>
  </si>
  <si>
    <t>237,579</t>
  </si>
  <si>
    <t>238,984</t>
  </si>
  <si>
    <t>227,078</t>
  </si>
  <si>
    <t>227,071</t>
  </si>
  <si>
    <t>226,895</t>
  </si>
  <si>
    <t>225,783</t>
  </si>
  <si>
    <t>225,735</t>
  </si>
  <si>
    <t>224,654</t>
  </si>
  <si>
    <t>222,824</t>
  </si>
  <si>
    <t>220,614</t>
  </si>
  <si>
    <t>664,607</t>
  </si>
  <si>
    <t>664,643</t>
  </si>
  <si>
    <t>667,496</t>
  </si>
  <si>
    <t>681,220</t>
  </si>
  <si>
    <t>697,040</t>
  </si>
  <si>
    <t>711,405</t>
  </si>
  <si>
    <t>726,969</t>
  </si>
  <si>
    <t>744,526</t>
  </si>
  <si>
    <t>2,217,012</t>
  </si>
  <si>
    <t>2,217,248</t>
  </si>
  <si>
    <t>2,223,672</t>
  </si>
  <si>
    <t>2,256,845</t>
  </si>
  <si>
    <t>2,295,310</t>
  </si>
  <si>
    <t>2,336,266</t>
  </si>
  <si>
    <t>2,379,177</t>
  </si>
  <si>
    <t>2,426,363</t>
  </si>
  <si>
    <t>218,705</t>
  </si>
  <si>
    <t>218,707</t>
  </si>
  <si>
    <t>219,094</t>
  </si>
  <si>
    <t>221,300</t>
  </si>
  <si>
    <t>223,085</t>
  </si>
  <si>
    <t>224,590</t>
  </si>
  <si>
    <t>226,860</t>
  </si>
  <si>
    <t>229,514</t>
  </si>
  <si>
    <t>528,143</t>
  </si>
  <si>
    <t>528,145</t>
  </si>
  <si>
    <t>529,220</t>
  </si>
  <si>
    <t>533,350</t>
  </si>
  <si>
    <t>538,148</t>
  </si>
  <si>
    <t>542,149</t>
  </si>
  <si>
    <t>544,197</t>
  </si>
  <si>
    <t>547,776</t>
  </si>
  <si>
    <t>91,738</t>
  </si>
  <si>
    <t>91,881</t>
  </si>
  <si>
    <t>92,271</t>
  </si>
  <si>
    <t>92,663</t>
  </si>
  <si>
    <t>94,894</t>
  </si>
  <si>
    <t>96,006</t>
  </si>
  <si>
    <t>96,469</t>
  </si>
  <si>
    <t>97,121</t>
  </si>
  <si>
    <t>9,461,105</t>
  </si>
  <si>
    <t>9,461,537</t>
  </si>
  <si>
    <t>9,471,357</t>
  </si>
  <si>
    <t>9,495,578</t>
  </si>
  <si>
    <t>9,520,766</t>
  </si>
  <si>
    <t>9,545,362</t>
  </si>
  <si>
    <t>9,557,294</t>
  </si>
  <si>
    <t>9,551,031</t>
  </si>
  <si>
    <t>7,262,718</t>
  </si>
  <si>
    <t>7,263,098</t>
  </si>
  <si>
    <t>7,270,900</t>
  </si>
  <si>
    <t>7,295,444</t>
  </si>
  <si>
    <t>7,319,196</t>
  </si>
  <si>
    <t>7,339,934</t>
  </si>
  <si>
    <t>7,347,318</t>
  </si>
  <si>
    <t>7,340,454</t>
  </si>
  <si>
    <t>620,429</t>
  </si>
  <si>
    <t>620,466</t>
  </si>
  <si>
    <t>621,246</t>
  </si>
  <si>
    <t>624,304</t>
  </si>
  <si>
    <t>626,101</t>
  </si>
  <si>
    <t>628,357</t>
  </si>
  <si>
    <t>632,194</t>
  </si>
  <si>
    <t>635,199</t>
  </si>
  <si>
    <t>708,070</t>
  </si>
  <si>
    <t>708,138</t>
  </si>
  <si>
    <t>708,291</t>
  </si>
  <si>
    <t>707,828</t>
  </si>
  <si>
    <t>706,497</t>
  </si>
  <si>
    <t>705,579</t>
  </si>
  <si>
    <t>705,418</t>
  </si>
  <si>
    <t>703,031</t>
  </si>
  <si>
    <t>869,888</t>
  </si>
  <si>
    <t>869,835</t>
  </si>
  <si>
    <t>870,920</t>
  </si>
  <si>
    <t>868,002</t>
  </si>
  <si>
    <t>868,972</t>
  </si>
  <si>
    <t>871,492</t>
  </si>
  <si>
    <t>872,364</t>
  </si>
  <si>
    <t>872,347</t>
  </si>
  <si>
    <t>220,000</t>
  </si>
  <si>
    <t>219,977</t>
  </si>
  <si>
    <t>220,019</t>
  </si>
  <si>
    <t>221,205</t>
  </si>
  <si>
    <t>222,154</t>
  </si>
  <si>
    <t>224,033</t>
  </si>
  <si>
    <t>225,411</t>
  </si>
  <si>
    <t>2,114,580</t>
  </si>
  <si>
    <t>2,114,755</t>
  </si>
  <si>
    <t>2,117,863</t>
  </si>
  <si>
    <t>2,123,412</t>
  </si>
  <si>
    <t>2,129,877</t>
  </si>
  <si>
    <t>2,137,868</t>
  </si>
  <si>
    <t>2,148,450</t>
  </si>
  <si>
    <t>2,157,719</t>
  </si>
  <si>
    <t>260,625</t>
  </si>
  <si>
    <t>260,610</t>
  </si>
  <si>
    <t>261,691</t>
  </si>
  <si>
    <t>264,464</t>
  </si>
  <si>
    <t>275,353</t>
  </si>
  <si>
    <t>273,211</t>
  </si>
  <si>
    <t>277,894</t>
  </si>
  <si>
    <t>281,021</t>
  </si>
  <si>
    <t>115,788</t>
  </si>
  <si>
    <t>115,963</t>
  </si>
  <si>
    <t>116,738</t>
  </si>
  <si>
    <t>117,817</t>
  </si>
  <si>
    <t>118,557</t>
  </si>
  <si>
    <t>119,769</t>
  </si>
  <si>
    <t>120,864</t>
  </si>
  <si>
    <t>2,077,240</t>
  </si>
  <si>
    <t>2,077,246</t>
  </si>
  <si>
    <t>2,075,661</t>
  </si>
  <si>
    <t>2,068,349</t>
  </si>
  <si>
    <t>2,064,321</t>
  </si>
  <si>
    <t>2,064,854</t>
  </si>
  <si>
    <t>2,064,079</t>
  </si>
  <si>
    <t>2,060,810</t>
  </si>
  <si>
    <t>138,494</t>
  </si>
  <si>
    <t>138,910</t>
  </si>
  <si>
    <t>141,056</t>
  </si>
  <si>
    <t>142,292</t>
  </si>
  <si>
    <t>144,289</t>
  </si>
  <si>
    <t>147,245</t>
  </si>
  <si>
    <t>150,346</t>
  </si>
  <si>
    <t>228,660</t>
  </si>
  <si>
    <t>229,473</t>
  </si>
  <si>
    <t>231,418</t>
  </si>
  <si>
    <t>234,108</t>
  </si>
  <si>
    <t>237,880</t>
  </si>
  <si>
    <t>242,919</t>
  </si>
  <si>
    <t>249,156</t>
  </si>
  <si>
    <t>645,613</t>
  </si>
  <si>
    <t>645,611</t>
  </si>
  <si>
    <t>650,366</t>
  </si>
  <si>
    <t>660,276</t>
  </si>
  <si>
    <t>669,051</t>
  </si>
  <si>
    <t>678,384</t>
  </si>
  <si>
    <t>686,252</t>
  </si>
  <si>
    <t>697,856</t>
  </si>
  <si>
    <t>162,642</t>
  </si>
  <si>
    <t>163,200</t>
  </si>
  <si>
    <t>166,000</t>
  </si>
  <si>
    <t>168,730</t>
  </si>
  <si>
    <t>171,126</t>
  </si>
  <si>
    <t>173,019</t>
  </si>
  <si>
    <t>174,974</t>
  </si>
  <si>
    <t>767,598</t>
  </si>
  <si>
    <t>767,477</t>
  </si>
  <si>
    <t>769,692</t>
  </si>
  <si>
    <t>776,718</t>
  </si>
  <si>
    <t>784,044</t>
  </si>
  <si>
    <t>791,820</t>
  </si>
  <si>
    <t>800,011</t>
  </si>
  <si>
    <t>810,068</t>
  </si>
  <si>
    <t>294,865</t>
  </si>
  <si>
    <t>295,531</t>
  </si>
  <si>
    <t>296,500</t>
  </si>
  <si>
    <t>302,636</t>
  </si>
  <si>
    <t>311,905</t>
  </si>
  <si>
    <t>317,443</t>
  </si>
  <si>
    <t>314,342</t>
  </si>
  <si>
    <t>313,749</t>
  </si>
  <si>
    <t>76,794</t>
  </si>
  <si>
    <t>76,786</t>
  </si>
  <si>
    <t>76,846</t>
  </si>
  <si>
    <t>77,630</t>
  </si>
  <si>
    <t>78,924</t>
  </si>
  <si>
    <t>79,505</t>
  </si>
  <si>
    <t>80,220</t>
  </si>
  <si>
    <t>81,162</t>
  </si>
  <si>
    <t>1,901,974</t>
  </si>
  <si>
    <t>1,902,015</t>
  </si>
  <si>
    <t>1,906,439</t>
  </si>
  <si>
    <t>1,925,973</t>
  </si>
  <si>
    <t>1,946,452</t>
  </si>
  <si>
    <t>1,970,511</t>
  </si>
  <si>
    <t>1,997,308</t>
  </si>
  <si>
    <t>2,021,632</t>
  </si>
  <si>
    <t>428,185</t>
  </si>
  <si>
    <t>428,188</t>
  </si>
  <si>
    <t>427,997</t>
  </si>
  <si>
    <t>431,018</t>
  </si>
  <si>
    <t>436,958</t>
  </si>
  <si>
    <t>443,362</t>
  </si>
  <si>
    <t>448,351</t>
  </si>
  <si>
    <t>452,422</t>
  </si>
  <si>
    <t>85,579</t>
  </si>
  <si>
    <t>85,581</t>
  </si>
  <si>
    <t>85,565</t>
  </si>
  <si>
    <t>86,025</t>
  </si>
  <si>
    <t>86,441</t>
  </si>
  <si>
    <t>86,024</t>
  </si>
  <si>
    <t>86,414</t>
  </si>
  <si>
    <t>87,572</t>
  </si>
  <si>
    <t>235,865</t>
  </si>
  <si>
    <t>236,005</t>
  </si>
  <si>
    <t>238,850</t>
  </si>
  <si>
    <t>247,506</t>
  </si>
  <si>
    <t>252,883</t>
  </si>
  <si>
    <t>257,209</t>
  </si>
  <si>
    <t>262,172</t>
  </si>
  <si>
    <t>103,299</t>
  </si>
  <si>
    <t>103,253</t>
  </si>
  <si>
    <t>102,667</t>
  </si>
  <si>
    <t>101,900</t>
  </si>
  <si>
    <t>101,365</t>
  </si>
  <si>
    <t>100,611</t>
  </si>
  <si>
    <t>99,979</t>
  </si>
  <si>
    <t>6,426,214</t>
  </si>
  <si>
    <t>6,452,614</t>
  </si>
  <si>
    <t>6,574,298</t>
  </si>
  <si>
    <t>6,709,559</t>
  </si>
  <si>
    <t>6,822,353</t>
  </si>
  <si>
    <t>6,958,092</t>
  </si>
  <si>
    <t>7,102,796</t>
  </si>
  <si>
    <t>4,230,520</t>
  </si>
  <si>
    <t>4,230,031</t>
  </si>
  <si>
    <t>4,248,610</t>
  </si>
  <si>
    <t>4,335,904</t>
  </si>
  <si>
    <t>4,432,872</t>
  </si>
  <si>
    <t>4,511,504</t>
  </si>
  <si>
    <t>4,607,586</t>
  </si>
  <si>
    <t>4,707,151</t>
  </si>
  <si>
    <t>2,195,694</t>
  </si>
  <si>
    <t>2,196,183</t>
  </si>
  <si>
    <t>2,204,004</t>
  </si>
  <si>
    <t>2,238,394</t>
  </si>
  <si>
    <t>2,276,687</t>
  </si>
  <si>
    <t>2,310,849</t>
  </si>
  <si>
    <t>2,350,506</t>
  </si>
  <si>
    <t>2,395,645</t>
  </si>
  <si>
    <t>142,227</t>
  </si>
  <si>
    <t>142,317</t>
  </si>
  <si>
    <t>142,531</t>
  </si>
  <si>
    <t>142,616</t>
  </si>
  <si>
    <t>142,384</t>
  </si>
  <si>
    <t>142,971</t>
  </si>
  <si>
    <t>143,781</t>
  </si>
  <si>
    <t>81,625</t>
  </si>
  <si>
    <t>81,613</t>
  </si>
  <si>
    <t>81,386</t>
  </si>
  <si>
    <t>80,804</t>
  </si>
  <si>
    <t>80,530</t>
  </si>
  <si>
    <t>79,837</t>
  </si>
  <si>
    <t>79,282</t>
  </si>
  <si>
    <t>182,265</t>
  </si>
  <si>
    <t>183,193</t>
  </si>
  <si>
    <t>186,659</t>
  </si>
  <si>
    <t>190,396</t>
  </si>
  <si>
    <t>195,126</t>
  </si>
  <si>
    <t>199,713</t>
  </si>
  <si>
    <t>203,709</t>
  </si>
  <si>
    <t>379,690</t>
  </si>
  <si>
    <t>379,689</t>
  </si>
  <si>
    <t>380,236</t>
  </si>
  <si>
    <t>381,147</t>
  </si>
  <si>
    <t>382,890</t>
  </si>
  <si>
    <t>384,089</t>
  </si>
  <si>
    <t>383,995</t>
  </si>
  <si>
    <t>383,606</t>
  </si>
  <si>
    <t>799,232</t>
  </si>
  <si>
    <t>799,216</t>
  </si>
  <si>
    <t>800,303</t>
  </si>
  <si>
    <t>801,389</t>
  </si>
  <si>
    <t>802,296</t>
  </si>
  <si>
    <t>801,622</t>
  </si>
  <si>
    <t>801,145</t>
  </si>
  <si>
    <t>800,909</t>
  </si>
  <si>
    <t>153,829</t>
  </si>
  <si>
    <t>153,825</t>
  </si>
  <si>
    <t>153,908</t>
  </si>
  <si>
    <t>153,990</t>
  </si>
  <si>
    <t>153,888</t>
  </si>
  <si>
    <t>153,221</t>
  </si>
  <si>
    <t>153,082</t>
  </si>
  <si>
    <t>152,680</t>
  </si>
  <si>
    <t>110,768</t>
  </si>
  <si>
    <t>110,780</t>
  </si>
  <si>
    <t>110,630</t>
  </si>
  <si>
    <t>110,103</t>
  </si>
  <si>
    <t>109,550</t>
  </si>
  <si>
    <t>108,381</t>
  </si>
  <si>
    <t>107,303</t>
  </si>
  <si>
    <t>590,289</t>
  </si>
  <si>
    <t>590,293</t>
  </si>
  <si>
    <t>590,688</t>
  </si>
  <si>
    <t>591,838</t>
  </si>
  <si>
    <t>595,703</t>
  </si>
  <si>
    <t>601,402</t>
  </si>
  <si>
    <t>610,290</t>
  </si>
  <si>
    <t>623,279</t>
  </si>
  <si>
    <t>2,543,482</t>
  </si>
  <si>
    <t>2,543,600</t>
  </si>
  <si>
    <t>2,554,468</t>
  </si>
  <si>
    <t>2,601,104</t>
  </si>
  <si>
    <t>2,648,482</t>
  </si>
  <si>
    <t>2,700,086</t>
  </si>
  <si>
    <t>2,755,856</t>
  </si>
  <si>
    <t>2,814,330</t>
  </si>
  <si>
    <t>569,633</t>
  </si>
  <si>
    <t>571,981</t>
  </si>
  <si>
    <t>580,949</t>
  </si>
  <si>
    <t>589,670</t>
  </si>
  <si>
    <t>600,263</t>
  </si>
  <si>
    <t>612,156</t>
  </si>
  <si>
    <t>622,899</t>
  </si>
  <si>
    <t>4,296,250</t>
  </si>
  <si>
    <t>4,296,313</t>
  </si>
  <si>
    <t>4,291,288</t>
  </si>
  <si>
    <t>4,287,427</t>
  </si>
  <si>
    <t>4,294,049</t>
  </si>
  <si>
    <t>4,297,081</t>
  </si>
  <si>
    <t>4,301,480</t>
  </si>
  <si>
    <t>4,302,043</t>
  </si>
  <si>
    <t>1,820,584</t>
  </si>
  <si>
    <t>1,820,641</t>
  </si>
  <si>
    <t>1,815,199</t>
  </si>
  <si>
    <t>1,801,273</t>
  </si>
  <si>
    <t>1,792,514</t>
  </si>
  <si>
    <t>1,775,713</t>
  </si>
  <si>
    <t>1,766,008</t>
  </si>
  <si>
    <t>1,759,335</t>
  </si>
  <si>
    <t>2,475,666</t>
  </si>
  <si>
    <t>2,475,672</t>
  </si>
  <si>
    <t>2,476,089</t>
  </si>
  <si>
    <t>2,486,154</t>
  </si>
  <si>
    <t>2,501,535</t>
  </si>
  <si>
    <t>2,521,368</t>
  </si>
  <si>
    <t>2,535,472</t>
  </si>
  <si>
    <t>2,542,708</t>
  </si>
  <si>
    <t>145,639</t>
  </si>
  <si>
    <t>145,870</t>
  </si>
  <si>
    <t>146,661</t>
  </si>
  <si>
    <t>147,610</t>
  </si>
  <si>
    <t>147,568</t>
  </si>
  <si>
    <t>147,993</t>
  </si>
  <si>
    <t>148,171</t>
  </si>
  <si>
    <t>162,310</t>
  </si>
  <si>
    <t>162,349</t>
  </si>
  <si>
    <t>162,990</t>
  </si>
  <si>
    <t>165,242</t>
  </si>
  <si>
    <t>167,611</t>
  </si>
  <si>
    <t>169,385</t>
  </si>
  <si>
    <t>171,773</t>
  </si>
  <si>
    <t>173,533</t>
  </si>
  <si>
    <t>93,653</t>
  </si>
  <si>
    <t>93,924</t>
  </si>
  <si>
    <t>94,612</t>
  </si>
  <si>
    <t>95,227</t>
  </si>
  <si>
    <t>95,981</t>
  </si>
  <si>
    <t>96,587</t>
  </si>
  <si>
    <t>97,125</t>
  </si>
  <si>
    <t>279,771</t>
  </si>
  <si>
    <t>279,746</t>
  </si>
  <si>
    <t>279,849</t>
  </si>
  <si>
    <t>279,526</t>
  </si>
  <si>
    <t>279,781</t>
  </si>
  <si>
    <t>279,983</t>
  </si>
  <si>
    <t>279,601</t>
  </si>
  <si>
    <t>504,357</t>
  </si>
  <si>
    <t>506,631</t>
  </si>
  <si>
    <t>508,123</t>
  </si>
  <si>
    <t>516,010</t>
  </si>
  <si>
    <t>525,221</t>
  </si>
  <si>
    <t>533,829</t>
  </si>
  <si>
    <t>543,217</t>
  </si>
  <si>
    <t>552,493</t>
  </si>
  <si>
    <t>169,842</t>
  </si>
  <si>
    <t>169,906</t>
  </si>
  <si>
    <t>169,876</t>
  </si>
  <si>
    <t>168,579</t>
  </si>
  <si>
    <t>167,310</t>
  </si>
  <si>
    <t>167,242</t>
  </si>
  <si>
    <t>166,397</t>
  </si>
  <si>
    <t>161,151</t>
  </si>
  <si>
    <t>161,390</t>
  </si>
  <si>
    <t>161,652</t>
  </si>
  <si>
    <t>162,850</t>
  </si>
  <si>
    <t>163,925</t>
  </si>
  <si>
    <t>164,951</t>
  </si>
  <si>
    <t>165,085</t>
  </si>
  <si>
    <t>165,636</t>
  </si>
  <si>
    <t>174,528</t>
  </si>
  <si>
    <t>174,750</t>
  </si>
  <si>
    <t>176,372</t>
  </si>
  <si>
    <t>177,557</t>
  </si>
  <si>
    <t>177,579</t>
  </si>
  <si>
    <t>179,332</t>
  </si>
  <si>
    <t>180,191</t>
  </si>
  <si>
    <t>148,338</t>
  </si>
  <si>
    <t>148,351</t>
  </si>
  <si>
    <t>149,940</t>
  </si>
  <si>
    <t>151,330</t>
  </si>
  <si>
    <t>150,476</t>
  </si>
  <si>
    <t>151,573</t>
  </si>
  <si>
    <t>151,895</t>
  </si>
  <si>
    <t>148,604</t>
  </si>
  <si>
    <t>197,559</t>
  </si>
  <si>
    <t>197,561</t>
  </si>
  <si>
    <t>197,471</t>
  </si>
  <si>
    <t>198,509</t>
  </si>
  <si>
    <t>199,229</t>
  </si>
  <si>
    <t>200,476</t>
  </si>
  <si>
    <t>201,739</t>
  </si>
  <si>
    <t>203,474</t>
  </si>
  <si>
    <t>88,830</t>
  </si>
  <si>
    <t>88,842</t>
  </si>
  <si>
    <t>88,969</t>
  </si>
  <si>
    <t>88,997</t>
  </si>
  <si>
    <t>89,277</t>
  </si>
  <si>
    <t>88,523</t>
  </si>
  <si>
    <t>87,469</t>
  </si>
  <si>
    <t>87,071</t>
  </si>
  <si>
    <t>804,123</t>
  </si>
  <si>
    <t>807,102</t>
  </si>
  <si>
    <t>823,426</t>
  </si>
  <si>
    <t>835,201</t>
  </si>
  <si>
    <t>835,769</t>
  </si>
  <si>
    <t>838,756</t>
  </si>
  <si>
    <t>838,972</t>
  </si>
  <si>
    <t>280,566</t>
  </si>
  <si>
    <t>280,774</t>
  </si>
  <si>
    <t>281,116</t>
  </si>
  <si>
    <t>281,076</t>
  </si>
  <si>
    <t>280,117</t>
  </si>
  <si>
    <t>278,936</t>
  </si>
  <si>
    <t>278,045</t>
  </si>
  <si>
    <t>351,715</t>
  </si>
  <si>
    <t>351,966</t>
  </si>
  <si>
    <t>353,637</t>
  </si>
  <si>
    <t>354,610</t>
  </si>
  <si>
    <t>355,650</t>
  </si>
  <si>
    <t>358,506</t>
  </si>
  <si>
    <t>362,895</t>
  </si>
  <si>
    <t>311,552</t>
  </si>
  <si>
    <t>311,817</t>
  </si>
  <si>
    <t>312,642</t>
  </si>
  <si>
    <t>313,389</t>
  </si>
  <si>
    <t>314,454</t>
  </si>
  <si>
    <t>315,137</t>
  </si>
  <si>
    <t>315,693</t>
  </si>
  <si>
    <t>97,581</t>
  </si>
  <si>
    <t>98,289</t>
  </si>
  <si>
    <t>98,146</t>
  </si>
  <si>
    <t>100,370</t>
  </si>
  <si>
    <t>101,007</t>
  </si>
  <si>
    <t>99,371</t>
  </si>
  <si>
    <t>99,631</t>
  </si>
  <si>
    <t>208,777</t>
  </si>
  <si>
    <t>209,419</t>
  </si>
  <si>
    <t>213,082</t>
  </si>
  <si>
    <t>217,727</t>
  </si>
  <si>
    <t>223,695</t>
  </si>
  <si>
    <t>228,557</t>
  </si>
  <si>
    <t>233,836</t>
  </si>
  <si>
    <t>130,044</t>
  </si>
  <si>
    <t>130,045</t>
  </si>
  <si>
    <t>130,140</t>
  </si>
  <si>
    <t>128,016</t>
  </si>
  <si>
    <t>128,359</t>
  </si>
  <si>
    <t>126,564</t>
  </si>
  <si>
    <t>123,990</t>
  </si>
  <si>
    <t>118,737</t>
  </si>
  <si>
    <t>366,383</t>
  </si>
  <si>
    <t>367,623</t>
  </si>
  <si>
    <t>373,337</t>
  </si>
  <si>
    <t>373,605</t>
  </si>
  <si>
    <t>377,479</t>
  </si>
  <si>
    <t>377,458</t>
  </si>
  <si>
    <t>376,509</t>
  </si>
  <si>
    <t>463,204</t>
  </si>
  <si>
    <t>463,207</t>
  </si>
  <si>
    <t>465,802</t>
  </si>
  <si>
    <t>474,343</t>
  </si>
  <si>
    <t>483,158</t>
  </si>
  <si>
    <t>492,352</t>
  </si>
  <si>
    <t>502,064</t>
  </si>
  <si>
    <t>513,559</t>
  </si>
  <si>
    <t>134,421</t>
  </si>
  <si>
    <t>134,437</t>
  </si>
  <si>
    <t>134,626</t>
  </si>
  <si>
    <t>134,182</t>
  </si>
  <si>
    <t>135,978</t>
  </si>
  <si>
    <t>136,612</t>
  </si>
  <si>
    <t>137,637</t>
  </si>
  <si>
    <t>139,097</t>
  </si>
  <si>
    <t>425,790</t>
  </si>
  <si>
    <t>425,057</t>
  </si>
  <si>
    <t>421,784</t>
  </si>
  <si>
    <t>418,110</t>
  </si>
  <si>
    <t>415,695</t>
  </si>
  <si>
    <t>412,934</t>
  </si>
  <si>
    <t>410,849</t>
  </si>
  <si>
    <t>205,566</t>
  </si>
  <si>
    <t>205,571</t>
  </si>
  <si>
    <t>205,683</t>
  </si>
  <si>
    <t>205,714</t>
  </si>
  <si>
    <t>206,156</t>
  </si>
  <si>
    <t>206,186</t>
  </si>
  <si>
    <t>206,756</t>
  </si>
  <si>
    <t>206,448</t>
  </si>
  <si>
    <t>147,137</t>
  </si>
  <si>
    <t>147,261</t>
  </si>
  <si>
    <t>147,061</t>
  </si>
  <si>
    <t>147,152</t>
  </si>
  <si>
    <t>147,200</t>
  </si>
  <si>
    <t>147,543</t>
  </si>
  <si>
    <t>146,950</t>
  </si>
  <si>
    <t>101,633</t>
  </si>
  <si>
    <t>101,712</t>
  </si>
  <si>
    <t>101,898</t>
  </si>
  <si>
    <t>101,856</t>
  </si>
  <si>
    <t>101,865</t>
  </si>
  <si>
    <t>102,010</t>
  </si>
  <si>
    <t>101,973</t>
  </si>
  <si>
    <t>299,630</t>
  </si>
  <si>
    <t>300,524</t>
  </si>
  <si>
    <t>305,314</t>
  </si>
  <si>
    <t>310,970</t>
  </si>
  <si>
    <t>316,618</t>
  </si>
  <si>
    <t>324,657</t>
  </si>
  <si>
    <t>333,577</t>
  </si>
  <si>
    <t>280,467</t>
  </si>
  <si>
    <t>280,515</t>
  </si>
  <si>
    <t>280,681</t>
  </si>
  <si>
    <t>281,006</t>
  </si>
  <si>
    <t>280,810</t>
  </si>
  <si>
    <t>280,041</t>
  </si>
  <si>
    <t>279,821</t>
  </si>
  <si>
    <t>280,241</t>
  </si>
  <si>
    <t>416,257</t>
  </si>
  <si>
    <t>416,254</t>
  </si>
  <si>
    <t>416,912</t>
  </si>
  <si>
    <t>419,838</t>
  </si>
  <si>
    <t>421,851</t>
  </si>
  <si>
    <t>424,448</t>
  </si>
  <si>
    <t>426,940</t>
  </si>
  <si>
    <t>429,820</t>
  </si>
  <si>
    <t>930,450</t>
  </si>
  <si>
    <t>930,452</t>
  </si>
  <si>
    <t>932,462</t>
  </si>
  <si>
    <t>940,971</t>
  </si>
  <si>
    <t>947,713</t>
  </si>
  <si>
    <t>955,217</t>
  </si>
  <si>
    <t>964,983</t>
  </si>
  <si>
    <t>974,861</t>
  </si>
  <si>
    <t>104,430</t>
  </si>
  <si>
    <t>104,427</t>
  </si>
  <si>
    <t>104,442</t>
  </si>
  <si>
    <t>104,236</t>
  </si>
  <si>
    <t>104,235</t>
  </si>
  <si>
    <t>103,852</t>
  </si>
  <si>
    <t>103,452</t>
  </si>
  <si>
    <t>103,057</t>
  </si>
  <si>
    <t>264,275</t>
  </si>
  <si>
    <t>264,274</t>
  </si>
  <si>
    <t>264,619</t>
  </si>
  <si>
    <t>266,674</t>
  </si>
  <si>
    <t>268,547</t>
  </si>
  <si>
    <t>270,173</t>
  </si>
  <si>
    <t>273,495</t>
  </si>
  <si>
    <t>277,163</t>
  </si>
  <si>
    <t>179,684</t>
  </si>
  <si>
    <t>180,003</t>
  </si>
  <si>
    <t>182,920</t>
  </si>
  <si>
    <t>185,012</t>
  </si>
  <si>
    <t>187,588</t>
  </si>
  <si>
    <t>190,525</t>
  </si>
  <si>
    <t>193,535</t>
  </si>
  <si>
    <t>101,407</t>
  </si>
  <si>
    <t>101,417</t>
  </si>
  <si>
    <t>101,472</t>
  </si>
  <si>
    <t>101,657</t>
  </si>
  <si>
    <t>101,572</t>
  </si>
  <si>
    <t>101,525</t>
  </si>
  <si>
    <t>101,787</t>
  </si>
  <si>
    <t>102,295</t>
  </si>
  <si>
    <t>128,923</t>
  </si>
  <si>
    <t>128,921</t>
  </si>
  <si>
    <t>128,976</t>
  </si>
  <si>
    <t>128,776</t>
  </si>
  <si>
    <t>128,462</t>
  </si>
  <si>
    <t>127,890</t>
  </si>
  <si>
    <t>127,356</t>
  </si>
  <si>
    <t>126,918</t>
  </si>
  <si>
    <t>122,623</t>
  </si>
  <si>
    <t>122,892</t>
  </si>
  <si>
    <t>124,028</t>
  </si>
  <si>
    <t>124,516</t>
  </si>
  <si>
    <t>124,597</t>
  </si>
  <si>
    <t>124,502</t>
  </si>
  <si>
    <t>124,132</t>
  </si>
  <si>
    <t>98,461</t>
  </si>
  <si>
    <t>98,616</t>
  </si>
  <si>
    <t>98,187</t>
  </si>
  <si>
    <t>99,198</t>
  </si>
  <si>
    <t>101,020</t>
  </si>
  <si>
    <t>101,779</t>
  </si>
  <si>
    <t>102,449</t>
  </si>
  <si>
    <t>81,850</t>
  </si>
  <si>
    <t>82,057</t>
  </si>
  <si>
    <t>82,698</t>
  </si>
  <si>
    <t>83,461</t>
  </si>
  <si>
    <t>84,099</t>
  </si>
  <si>
    <t>84,751</t>
  </si>
  <si>
    <t>85,066</t>
  </si>
  <si>
    <t>146,723</t>
  </si>
  <si>
    <t>146,489</t>
  </si>
  <si>
    <t>147,372</t>
  </si>
  <si>
    <t>147,720</t>
  </si>
  <si>
    <t>147,676</t>
  </si>
  <si>
    <t>147,890</t>
  </si>
  <si>
    <t>148,513</t>
  </si>
  <si>
    <t>988,938</t>
  </si>
  <si>
    <t>988,940</t>
  </si>
  <si>
    <t>989,524</t>
  </si>
  <si>
    <t>996,733</t>
  </si>
  <si>
    <t>1,006,814</t>
  </si>
  <si>
    <t>1,018,291</t>
  </si>
  <si>
    <t>1,028,962</t>
  </si>
  <si>
    <t>1,038,583</t>
  </si>
  <si>
    <t>82,713</t>
  </si>
  <si>
    <t>82,868</t>
  </si>
  <si>
    <t>82,641</t>
  </si>
  <si>
    <t>82,791</t>
  </si>
  <si>
    <t>83,263</t>
  </si>
  <si>
    <t>83,606</t>
  </si>
  <si>
    <t>84,745</t>
  </si>
  <si>
    <t>81,327</t>
  </si>
  <si>
    <t>81,533</t>
  </si>
  <si>
    <t>81,772</t>
  </si>
  <si>
    <t>81,767</t>
  </si>
  <si>
    <t>82,367</t>
  </si>
  <si>
    <t>82,268</t>
  </si>
  <si>
    <t>82,278</t>
  </si>
  <si>
    <t>252,825</t>
  </si>
  <si>
    <t>252,831</t>
  </si>
  <si>
    <t>254,166</t>
  </si>
  <si>
    <t>258,704</t>
  </si>
  <si>
    <t>264,117</t>
  </si>
  <si>
    <t>270,368</t>
  </si>
  <si>
    <t>276,379</t>
  </si>
  <si>
    <t>285,174</t>
  </si>
  <si>
    <t>306,241</t>
  </si>
  <si>
    <t>306,736</t>
  </si>
  <si>
    <t>308,771</t>
  </si>
  <si>
    <t>311,081</t>
  </si>
  <si>
    <t>312,514</t>
  </si>
  <si>
    <t>314,498</t>
  </si>
  <si>
    <t>316,519</t>
  </si>
  <si>
    <t>723,801</t>
  </si>
  <si>
    <t>723,798</t>
  </si>
  <si>
    <t>725,068</t>
  </si>
  <si>
    <t>730,175</t>
  </si>
  <si>
    <t>736,015</t>
  </si>
  <si>
    <t>741,422</t>
  </si>
  <si>
    <t>747,397</t>
  </si>
  <si>
    <t>752,157</t>
  </si>
  <si>
    <t>168,148</t>
  </si>
  <si>
    <t>168,822</t>
  </si>
  <si>
    <t>170,782</t>
  </si>
  <si>
    <t>172,924</t>
  </si>
  <si>
    <t>174,339</t>
  </si>
  <si>
    <t>175,103</t>
  </si>
  <si>
    <t>175,842</t>
  </si>
  <si>
    <t>824,112</t>
  </si>
  <si>
    <t>824,107</t>
  </si>
  <si>
    <t>825,782</t>
  </si>
  <si>
    <t>833,560</t>
  </si>
  <si>
    <t>842,067</t>
  </si>
  <si>
    <t>850,124</t>
  </si>
  <si>
    <t>862,533</t>
  </si>
  <si>
    <t>874,869</t>
  </si>
  <si>
    <t>370,702</t>
  </si>
  <si>
    <t>370,787</t>
  </si>
  <si>
    <t>371,451</t>
  </si>
  <si>
    <t>375,726</t>
  </si>
  <si>
    <t>379,022</t>
  </si>
  <si>
    <t>382,558</t>
  </si>
  <si>
    <t>386,297</t>
  </si>
  <si>
    <t>389,255</t>
  </si>
  <si>
    <t>251,599</t>
  </si>
  <si>
    <t>251,602</t>
  </si>
  <si>
    <t>252,384</t>
  </si>
  <si>
    <t>256,233</t>
  </si>
  <si>
    <t>257,910</t>
  </si>
  <si>
    <t>259,817</t>
  </si>
  <si>
    <t>261,486</t>
  </si>
  <si>
    <t>121,097</t>
  </si>
  <si>
    <t>121,101</t>
  </si>
  <si>
    <t>121,491</t>
  </si>
  <si>
    <t>122,644</t>
  </si>
  <si>
    <t>123,672</t>
  </si>
  <si>
    <t>125,413</t>
  </si>
  <si>
    <t>126,948</t>
  </si>
  <si>
    <t>128,755</t>
  </si>
  <si>
    <t>152,982</t>
  </si>
  <si>
    <t>152,367</t>
  </si>
  <si>
    <t>151,969</t>
  </si>
  <si>
    <t>151,201</t>
  </si>
  <si>
    <t>150,748</t>
  </si>
  <si>
    <t>150,108</t>
  </si>
  <si>
    <t>150,965</t>
  </si>
  <si>
    <t>549,475</t>
  </si>
  <si>
    <t>549,473</t>
  </si>
  <si>
    <t>550,239</t>
  </si>
  <si>
    <t>551,895</t>
  </si>
  <si>
    <t>554,913</t>
  </si>
  <si>
    <t>558,041</t>
  </si>
  <si>
    <t>561,134</t>
  </si>
  <si>
    <t>565,006</t>
  </si>
  <si>
    <t>125,228</t>
  </si>
  <si>
    <t>125,217</t>
  </si>
  <si>
    <t>125,415</t>
  </si>
  <si>
    <t>126,873</t>
  </si>
  <si>
    <t>128,479</t>
  </si>
  <si>
    <t>128,986</t>
  </si>
  <si>
    <t>130,395</t>
  </si>
  <si>
    <t>131,131</t>
  </si>
  <si>
    <t>1,212,381</t>
  </si>
  <si>
    <t>1,212,387</t>
  </si>
  <si>
    <t>1,214,139</t>
  </si>
  <si>
    <t>1,216,195</t>
  </si>
  <si>
    <t>1,214,591</t>
  </si>
  <si>
    <t>1,214,949</t>
  </si>
  <si>
    <t>1,213,225</t>
  </si>
  <si>
    <t>1,211,324</t>
  </si>
  <si>
    <t>142,842</t>
  </si>
  <si>
    <t>142,857</t>
  </si>
  <si>
    <t>143,293</t>
  </si>
  <si>
    <t>145,263</t>
  </si>
  <si>
    <t>146,665</t>
  </si>
  <si>
    <t>147,760</t>
  </si>
  <si>
    <t>148,168</t>
  </si>
  <si>
    <t>148,839</t>
  </si>
  <si>
    <t>365,497</t>
  </si>
  <si>
    <t>365,492</t>
  </si>
  <si>
    <t>365,196</t>
  </si>
  <si>
    <t>364,234</t>
  </si>
  <si>
    <t>363,389</t>
  </si>
  <si>
    <t>363,016</t>
  </si>
  <si>
    <t>362,223</t>
  </si>
  <si>
    <t>362,510</t>
  </si>
  <si>
    <t>187,010</t>
  </si>
  <si>
    <t>187,832</t>
  </si>
  <si>
    <t>189,363</t>
  </si>
  <si>
    <t>193,362</t>
  </si>
  <si>
    <t>197,571</t>
  </si>
  <si>
    <t>202,137</t>
  </si>
  <si>
    <t>207,413</t>
  </si>
  <si>
    <t>77,917</t>
  </si>
  <si>
    <t>77,369</t>
  </si>
  <si>
    <t>80,365</t>
  </si>
  <si>
    <t>81,550</t>
  </si>
  <si>
    <t>80,648</t>
  </si>
  <si>
    <t>82,317</t>
  </si>
  <si>
    <t>80,198</t>
  </si>
  <si>
    <t>141,236</t>
  </si>
  <si>
    <t>141,266</t>
  </si>
  <si>
    <t>139,755</t>
  </si>
  <si>
    <t>139,256</t>
  </si>
  <si>
    <t>138,985</t>
  </si>
  <si>
    <t>139,217</t>
  </si>
  <si>
    <t>141,058</t>
  </si>
  <si>
    <t>96,024</t>
  </si>
  <si>
    <t>96,000</t>
  </si>
  <si>
    <t>96,128</t>
  </si>
  <si>
    <t>96,603</t>
  </si>
  <si>
    <t>96,798</t>
  </si>
  <si>
    <t>97,006</t>
  </si>
  <si>
    <t>97,185</t>
  </si>
  <si>
    <t>97,177</t>
  </si>
  <si>
    <t>208,178</t>
  </si>
  <si>
    <t>208,176</t>
  </si>
  <si>
    <t>208,224</t>
  </si>
  <si>
    <t>208,631</t>
  </si>
  <si>
    <t>208,789</t>
  </si>
  <si>
    <t>209,911</t>
  </si>
  <si>
    <t>211,454</t>
  </si>
  <si>
    <t>212,297</t>
  </si>
  <si>
    <t>5,920,416</t>
  </si>
  <si>
    <t>5,920,493</t>
  </si>
  <si>
    <t>5,948,253</t>
  </si>
  <si>
    <t>6,059,752</t>
  </si>
  <si>
    <t>6,185,988</t>
  </si>
  <si>
    <t>6,332,710</t>
  </si>
  <si>
    <t>6,497,864</t>
  </si>
  <si>
    <t>6,656,947</t>
  </si>
  <si>
    <t>364,908</t>
  </si>
  <si>
    <t>364,930</t>
  </si>
  <si>
    <t>365,075</t>
  </si>
  <si>
    <t>364,820</t>
  </si>
  <si>
    <t>364,860</t>
  </si>
  <si>
    <t>364,087</t>
  </si>
  <si>
    <t>363,153</t>
  </si>
  <si>
    <t>361,580</t>
  </si>
  <si>
    <t>417,593</t>
  </si>
  <si>
    <t>419,301</t>
  </si>
  <si>
    <t>425,131</t>
  </si>
  <si>
    <t>430,017</t>
  </si>
  <si>
    <t>435,590</t>
  </si>
  <si>
    <t>440,724</t>
  </si>
  <si>
    <t>444,752</t>
  </si>
  <si>
    <t>133,265</t>
  </si>
  <si>
    <t>133,337</t>
  </si>
  <si>
    <t>133,824</t>
  </si>
  <si>
    <t>134,956</t>
  </si>
  <si>
    <t>136,301</t>
  </si>
  <si>
    <t>137,039</t>
  </si>
  <si>
    <t>138,126</t>
  </si>
  <si>
    <t>139,747</t>
  </si>
  <si>
    <t>1,887,877</t>
  </si>
  <si>
    <t>1,888,082</t>
  </si>
  <si>
    <t>1,892,614</t>
  </si>
  <si>
    <t>1,910,355</t>
  </si>
  <si>
    <t>1,929,052</t>
  </si>
  <si>
    <t>1,953,277</t>
  </si>
  <si>
    <t>1,971,861</t>
  </si>
  <si>
    <t>1,988,817</t>
  </si>
  <si>
    <t>152,586</t>
  </si>
  <si>
    <t>152,988</t>
  </si>
  <si>
    <t>155,562</t>
  </si>
  <si>
    <t>158,842</t>
  </si>
  <si>
    <t>161,854</t>
  </si>
  <si>
    <t>164,508</t>
  </si>
  <si>
    <t>166,498</t>
  </si>
  <si>
    <t>101,564</t>
  </si>
  <si>
    <t>101,594</t>
  </si>
  <si>
    <t>101,774</t>
  </si>
  <si>
    <t>102,120</t>
  </si>
  <si>
    <t>103,133</t>
  </si>
  <si>
    <t>104,367</t>
  </si>
  <si>
    <t>104,727</t>
  </si>
  <si>
    <t>104,926</t>
  </si>
  <si>
    <t>160,248</t>
  </si>
  <si>
    <t>160,169</t>
  </si>
  <si>
    <t>159,683</t>
  </si>
  <si>
    <t>160,137</t>
  </si>
  <si>
    <t>159,858</t>
  </si>
  <si>
    <t>159,624</t>
  </si>
  <si>
    <t>159,494</t>
  </si>
  <si>
    <t>567,122</t>
  </si>
  <si>
    <t>567,645</t>
  </si>
  <si>
    <t>568,799</t>
  </si>
  <si>
    <t>574,309</t>
  </si>
  <si>
    <t>576,779</t>
  </si>
  <si>
    <t>577,150</t>
  </si>
  <si>
    <t>578,335</t>
  </si>
  <si>
    <t>578,777</t>
  </si>
  <si>
    <t>130,011</t>
  </si>
  <si>
    <t>130,009</t>
  </si>
  <si>
    <t>129,778</t>
  </si>
  <si>
    <t>130,326</t>
  </si>
  <si>
    <t>130,653</t>
  </si>
  <si>
    <t>130,103</t>
  </si>
  <si>
    <t>129,682</t>
  </si>
  <si>
    <t>1,345,596</t>
  </si>
  <si>
    <t>1,349,083</t>
  </si>
  <si>
    <t>1,362,032</t>
  </si>
  <si>
    <t>1,379,209</t>
  </si>
  <si>
    <t>1,396,267</t>
  </si>
  <si>
    <t>1,421,004</t>
  </si>
  <si>
    <t>1,449,481</t>
  </si>
  <si>
    <t>177,772</t>
  </si>
  <si>
    <t>179,595</t>
  </si>
  <si>
    <t>177,857</t>
  </si>
  <si>
    <t>183,769</t>
  </si>
  <si>
    <t>185,560</t>
  </si>
  <si>
    <t>185,267</t>
  </si>
  <si>
    <t>186,311</t>
  </si>
  <si>
    <t>160,331</t>
  </si>
  <si>
    <t>160,234</t>
  </si>
  <si>
    <t>159,999</t>
  </si>
  <si>
    <t>160,288</t>
  </si>
  <si>
    <t>160,634</t>
  </si>
  <si>
    <t>161,267</t>
  </si>
  <si>
    <t>161,448</t>
  </si>
  <si>
    <t>149,807</t>
  </si>
  <si>
    <t>149,955</t>
  </si>
  <si>
    <t>150,361</t>
  </si>
  <si>
    <t>150,350</t>
  </si>
  <si>
    <t>150,586</t>
  </si>
  <si>
    <t>150,847</t>
  </si>
  <si>
    <t>151,145</t>
  </si>
  <si>
    <t>198,716</t>
  </si>
  <si>
    <t>198,973</t>
  </si>
  <si>
    <t>199,767</t>
  </si>
  <si>
    <t>200,504</t>
  </si>
  <si>
    <t>200,565</t>
  </si>
  <si>
    <t>200,148</t>
  </si>
  <si>
    <t>200,648</t>
  </si>
  <si>
    <t>143,679</t>
  </si>
  <si>
    <t>143,674</t>
  </si>
  <si>
    <t>143,468</t>
  </si>
  <si>
    <t>142,584</t>
  </si>
  <si>
    <t>141,540</t>
  </si>
  <si>
    <t>138,835</t>
  </si>
  <si>
    <t>137,534</t>
  </si>
  <si>
    <t>136,411</t>
  </si>
  <si>
    <t>121,026</t>
  </si>
  <si>
    <t>121,248</t>
  </si>
  <si>
    <t>122,821</t>
  </si>
  <si>
    <t>124,232</t>
  </si>
  <si>
    <t>125,828</t>
  </si>
  <si>
    <t>128,394</t>
  </si>
  <si>
    <t>175,518</t>
  </si>
  <si>
    <t>175,516</t>
  </si>
  <si>
    <t>175,871</t>
  </si>
  <si>
    <t>176,676</t>
  </si>
  <si>
    <t>174,494</t>
  </si>
  <si>
    <t>175,262</t>
  </si>
  <si>
    <t>176,162</t>
  </si>
  <si>
    <t>177,211</t>
  </si>
  <si>
    <t>154,924</t>
  </si>
  <si>
    <t>154,925</t>
  </si>
  <si>
    <t>155,068</t>
  </si>
  <si>
    <t>156,891</t>
  </si>
  <si>
    <t>161,036</t>
  </si>
  <si>
    <t>163,487</t>
  </si>
  <si>
    <t>164,726</t>
  </si>
  <si>
    <t>326,589</t>
  </si>
  <si>
    <t>326,592</t>
  </si>
  <si>
    <t>326,909</t>
  </si>
  <si>
    <t>328,370</t>
  </si>
  <si>
    <t>330,227</t>
  </si>
  <si>
    <t>332,493</t>
  </si>
  <si>
    <t>334,085</t>
  </si>
  <si>
    <t>335,340</t>
  </si>
  <si>
    <t>113,449</t>
  </si>
  <si>
    <t>113,450</t>
  </si>
  <si>
    <t>113,527</t>
  </si>
  <si>
    <t>112,988</t>
  </si>
  <si>
    <t>112,239</t>
  </si>
  <si>
    <t>111,473</t>
  </si>
  <si>
    <t>110,879</t>
  </si>
  <si>
    <t>2,009,342</t>
  </si>
  <si>
    <t>2,009,338</t>
  </si>
  <si>
    <t>2,013,703</t>
  </si>
  <si>
    <t>2,025,082</t>
  </si>
  <si>
    <t>2,039,356</t>
  </si>
  <si>
    <t>2,055,178</t>
  </si>
  <si>
    <t>2,071,283</t>
  </si>
  <si>
    <t>2,087,471</t>
  </si>
  <si>
    <t>253,340</t>
  </si>
  <si>
    <t>255,648</t>
  </si>
  <si>
    <t>263,758</t>
  </si>
  <si>
    <t>268,365</t>
  </si>
  <si>
    <t>271,158</t>
  </si>
  <si>
    <t>274,469</t>
  </si>
  <si>
    <t>279,116</t>
  </si>
  <si>
    <t>405,300</t>
  </si>
  <si>
    <t>405,303</t>
  </si>
  <si>
    <t>408,337</t>
  </si>
  <si>
    <t>412,674</t>
  </si>
  <si>
    <t>420,073</t>
  </si>
  <si>
    <t>423,021</t>
  </si>
  <si>
    <t>425,143</t>
  </si>
  <si>
    <t>431,032</t>
  </si>
  <si>
    <t>309,544</t>
  </si>
  <si>
    <t>309,542</t>
  </si>
  <si>
    <t>309,584</t>
  </si>
  <si>
    <t>309,108</t>
  </si>
  <si>
    <t>308,862</t>
  </si>
  <si>
    <t>308,189</t>
  </si>
  <si>
    <t>307,723</t>
  </si>
  <si>
    <t>307,120</t>
  </si>
  <si>
    <t>182,493</t>
  </si>
  <si>
    <t>182,531</t>
  </si>
  <si>
    <t>182,421</t>
  </si>
  <si>
    <t>182,676</t>
  </si>
  <si>
    <t>181,839</t>
  </si>
  <si>
    <t>181,054</t>
  </si>
  <si>
    <t>180,787</t>
  </si>
  <si>
    <t>180,143</t>
  </si>
  <si>
    <t>837,571</t>
  </si>
  <si>
    <t>837,579</t>
  </si>
  <si>
    <t>838,767</t>
  </si>
  <si>
    <t>842,853</t>
  </si>
  <si>
    <t>847,824</t>
  </si>
  <si>
    <t>851,632</t>
  </si>
  <si>
    <t>857,067</t>
  </si>
  <si>
    <t>861,424</t>
  </si>
  <si>
    <t>82,752</t>
  </si>
  <si>
    <t>82,731</t>
  </si>
  <si>
    <t>82,851</t>
  </si>
  <si>
    <t>82,900</t>
  </si>
  <si>
    <t>82,825</t>
  </si>
  <si>
    <t>82,693</t>
  </si>
  <si>
    <t>82,556</t>
  </si>
  <si>
    <t>133,665</t>
  </si>
  <si>
    <t>133,880</t>
  </si>
  <si>
    <t>134,193</t>
  </si>
  <si>
    <t>135,558</t>
  </si>
  <si>
    <t>135,967</t>
  </si>
  <si>
    <t>136,595</t>
  </si>
  <si>
    <t>136,985</t>
  </si>
  <si>
    <t>466,750</t>
  </si>
  <si>
    <t>467,612</t>
  </si>
  <si>
    <t>470,712</t>
  </si>
  <si>
    <t>474,247</t>
  </si>
  <si>
    <t>479,881</t>
  </si>
  <si>
    <t>485,411</t>
  </si>
  <si>
    <t>490,488</t>
  </si>
  <si>
    <t>201,789</t>
  </si>
  <si>
    <t>201,798</t>
  </si>
  <si>
    <t>202,087</t>
  </si>
  <si>
    <t>204,493</t>
  </si>
  <si>
    <t>207,355</t>
  </si>
  <si>
    <t>210,108</t>
  </si>
  <si>
    <t>212,271</t>
  </si>
  <si>
    <t>214,363</t>
  </si>
  <si>
    <t>199,607</t>
  </si>
  <si>
    <t>199,629</t>
  </si>
  <si>
    <t>200,009</t>
  </si>
  <si>
    <t>200,507</t>
  </si>
  <si>
    <t>201,128</t>
  </si>
  <si>
    <t>202,182</t>
  </si>
  <si>
    <t>203,544</t>
  </si>
  <si>
    <t>205,605</t>
  </si>
  <si>
    <t>200,186</t>
  </si>
  <si>
    <t>200,374</t>
  </si>
  <si>
    <t>202,671</t>
  </si>
  <si>
    <t>203,232</t>
  </si>
  <si>
    <t>202,839</t>
  </si>
  <si>
    <t>203,331</t>
  </si>
  <si>
    <t>204,737</t>
  </si>
  <si>
    <t>602,095</t>
  </si>
  <si>
    <t>603,192</t>
  </si>
  <si>
    <t>609,544</t>
  </si>
  <si>
    <t>615,584</t>
  </si>
  <si>
    <t>622,895</t>
  </si>
  <si>
    <t>635,264</t>
  </si>
  <si>
    <t>650,092</t>
  </si>
  <si>
    <t>519,445</t>
  </si>
  <si>
    <t>519,448</t>
  </si>
  <si>
    <t>520,357</t>
  </si>
  <si>
    <t>523,692</t>
  </si>
  <si>
    <t>526,879</t>
  </si>
  <si>
    <t>530,238</t>
  </si>
  <si>
    <t>533,645</t>
  </si>
  <si>
    <t>536,624</t>
  </si>
  <si>
    <t>464,036</t>
  </si>
  <si>
    <t>464,032</t>
  </si>
  <si>
    <t>464,244</t>
  </si>
  <si>
    <t>466,125</t>
  </si>
  <si>
    <t>466,872</t>
  </si>
  <si>
    <t>468,087</t>
  </si>
  <si>
    <t>470,322</t>
  </si>
  <si>
    <t>472,276</t>
  </si>
  <si>
    <t>250,304</t>
  </si>
  <si>
    <t>251,337</t>
  </si>
  <si>
    <t>255,639</t>
  </si>
  <si>
    <t>260,015</t>
  </si>
  <si>
    <t>263,861</t>
  </si>
  <si>
    <t>267,018</t>
  </si>
  <si>
    <t>269,721</t>
  </si>
  <si>
    <t>209,233</t>
  </si>
  <si>
    <t>209,241</t>
  </si>
  <si>
    <t>210,202</t>
  </si>
  <si>
    <t>212,982</t>
  </si>
  <si>
    <t>214,428</t>
  </si>
  <si>
    <t>214,051</t>
  </si>
  <si>
    <t>214,059</t>
  </si>
  <si>
    <t>214,295</t>
  </si>
  <si>
    <t>1,951,269</t>
  </si>
  <si>
    <t>1,953,378</t>
  </si>
  <si>
    <t>1,967,290</t>
  </si>
  <si>
    <t>1,998,204</t>
  </si>
  <si>
    <t>2,028,421</t>
  </si>
  <si>
    <t>2,069,146</t>
  </si>
  <si>
    <t>2,114,801</t>
  </si>
  <si>
    <t>110,826</t>
  </si>
  <si>
    <t>111,242</t>
  </si>
  <si>
    <t>112,415</t>
  </si>
  <si>
    <t>113,255</t>
  </si>
  <si>
    <t>114,651</t>
  </si>
  <si>
    <t>116,463</t>
  </si>
  <si>
    <t>118,053</t>
  </si>
  <si>
    <t>130,291</t>
  </si>
  <si>
    <t>131,563</t>
  </si>
  <si>
    <t>132,226</t>
  </si>
  <si>
    <t>132,754</t>
  </si>
  <si>
    <t>131,240</t>
  </si>
  <si>
    <t>131,352</t>
  </si>
  <si>
    <t>130,644</t>
  </si>
  <si>
    <t>133,568</t>
  </si>
  <si>
    <t>133,577</t>
  </si>
  <si>
    <t>133,673</t>
  </si>
  <si>
    <t>134,483</t>
  </si>
  <si>
    <t>135,528</t>
  </si>
  <si>
    <t>135,607</t>
  </si>
  <si>
    <t>136,196</t>
  </si>
  <si>
    <t>137,067</t>
  </si>
  <si>
    <t>60,888</t>
  </si>
  <si>
    <t>61,045</t>
  </si>
  <si>
    <t>61,358</t>
  </si>
  <si>
    <t>61,444</t>
  </si>
  <si>
    <t>62,022</t>
  </si>
  <si>
    <t>62,120</t>
  </si>
  <si>
    <t>62,153</t>
  </si>
  <si>
    <t>107,702</t>
  </si>
  <si>
    <t>107,706</t>
  </si>
  <si>
    <t>107,403</t>
  </si>
  <si>
    <t>107,558</t>
  </si>
  <si>
    <t>107,365</t>
  </si>
  <si>
    <t>107,408</t>
  </si>
  <si>
    <t>107,233</t>
  </si>
  <si>
    <t>472,099</t>
  </si>
  <si>
    <t>473,464</t>
  </si>
  <si>
    <t>478,667</t>
  </si>
  <si>
    <t>484,921</t>
  </si>
  <si>
    <t>489,894</t>
  </si>
  <si>
    <t>494,982</t>
  </si>
  <si>
    <t>500,535</t>
  </si>
  <si>
    <t>106,331</t>
  </si>
  <si>
    <t>106,405</t>
  </si>
  <si>
    <t>105,963</t>
  </si>
  <si>
    <t>105,329</t>
  </si>
  <si>
    <t>105,216</t>
  </si>
  <si>
    <t>105,048</t>
  </si>
  <si>
    <t>104,425</t>
  </si>
  <si>
    <t>302,157</t>
  </si>
  <si>
    <t>302,985</t>
  </si>
  <si>
    <t>306,728</t>
  </si>
  <si>
    <t>310,601</t>
  </si>
  <si>
    <t>314,642</t>
  </si>
  <si>
    <t>319,840</t>
  </si>
  <si>
    <t>323,578</t>
  </si>
  <si>
    <t>699,757</t>
  </si>
  <si>
    <t>699,823</t>
  </si>
  <si>
    <t>702,416</t>
  </si>
  <si>
    <t>710,842</t>
  </si>
  <si>
    <t>717,780</t>
  </si>
  <si>
    <t>724,227</t>
  </si>
  <si>
    <t>728,960</t>
  </si>
  <si>
    <t>731,612</t>
  </si>
  <si>
    <t>125,442</t>
  </si>
  <si>
    <t>126,160</t>
  </si>
  <si>
    <t>127,701</t>
  </si>
  <si>
    <t>128,795</t>
  </si>
  <si>
    <t>130,128</t>
  </si>
  <si>
    <t>131,334</t>
  </si>
  <si>
    <t>133,857</t>
  </si>
  <si>
    <t>214,369</t>
  </si>
  <si>
    <t>214,384</t>
  </si>
  <si>
    <t>214,732</t>
  </si>
  <si>
    <t>215,934</t>
  </si>
  <si>
    <t>216,722</t>
  </si>
  <si>
    <t>216,425</t>
  </si>
  <si>
    <t>216,795</t>
  </si>
  <si>
    <t>217,781</t>
  </si>
  <si>
    <t>102,410</t>
  </si>
  <si>
    <t>102,417</t>
  </si>
  <si>
    <t>102,375</t>
  </si>
  <si>
    <t>101,840</t>
  </si>
  <si>
    <t>101,792</t>
  </si>
  <si>
    <t>102,214</t>
  </si>
  <si>
    <t>103,468</t>
  </si>
  <si>
    <t>12,828,837</t>
  </si>
  <si>
    <t>12,828,966</t>
  </si>
  <si>
    <t>12,843,875</t>
  </si>
  <si>
    <t>12,952,686</t>
  </si>
  <si>
    <t>13,059,779</t>
  </si>
  <si>
    <t>13,165,355</t>
  </si>
  <si>
    <t>13,254,397</t>
  </si>
  <si>
    <t>13,340,068</t>
  </si>
  <si>
    <t>3,010,232</t>
  </si>
  <si>
    <t>3,010,266</t>
  </si>
  <si>
    <t>3,017,866</t>
  </si>
  <si>
    <t>3,056,084</t>
  </si>
  <si>
    <t>3,089,343</t>
  </si>
  <si>
    <t>3,120,180</t>
  </si>
  <si>
    <t>3,144,961</t>
  </si>
  <si>
    <t>3,169,776</t>
  </si>
  <si>
    <t>9,818,605</t>
  </si>
  <si>
    <t>9,818,700</t>
  </si>
  <si>
    <t>9,826,009</t>
  </si>
  <si>
    <t>9,896,602</t>
  </si>
  <si>
    <t>9,970,436</t>
  </si>
  <si>
    <t>10,045,175</t>
  </si>
  <si>
    <t>10,109,436</t>
  </si>
  <si>
    <t>10,170,292</t>
  </si>
  <si>
    <t>1,235,708</t>
  </si>
  <si>
    <t>1,235,710</t>
  </si>
  <si>
    <t>1,237,810</t>
  </si>
  <si>
    <t>1,244,591</t>
  </si>
  <si>
    <t>1,252,418</t>
  </si>
  <si>
    <t>1,263,092</t>
  </si>
  <si>
    <t>1,271,172</t>
  </si>
  <si>
    <t>1,278,413</t>
  </si>
  <si>
    <t>290,805</t>
  </si>
  <si>
    <t>292,203</t>
  </si>
  <si>
    <t>295,384</t>
  </si>
  <si>
    <t>297,967</t>
  </si>
  <si>
    <t>301,580</t>
  </si>
  <si>
    <t>306,680</t>
  </si>
  <si>
    <t>311,154</t>
  </si>
  <si>
    <t>252,634</t>
  </si>
  <si>
    <t>252,659</t>
  </si>
  <si>
    <t>253,054</t>
  </si>
  <si>
    <t>254,196</t>
  </si>
  <si>
    <t>255,715</t>
  </si>
  <si>
    <t>256,934</t>
  </si>
  <si>
    <t>258,151</t>
  </si>
  <si>
    <t>259,950</t>
  </si>
  <si>
    <t>232,293</t>
  </si>
  <si>
    <t>232,260</t>
  </si>
  <si>
    <t>232,780</t>
  </si>
  <si>
    <t>232,804</t>
  </si>
  <si>
    <t>231,316</t>
  </si>
  <si>
    <t>230,591</t>
  </si>
  <si>
    <t>230,096</t>
  </si>
  <si>
    <t>150,865</t>
  </si>
  <si>
    <t>151,125</t>
  </si>
  <si>
    <t>152,089</t>
  </si>
  <si>
    <t>152,160</t>
  </si>
  <si>
    <t>152,125</t>
  </si>
  <si>
    <t>154,562</t>
  </si>
  <si>
    <t>154,998</t>
  </si>
  <si>
    <t>605,435</t>
  </si>
  <si>
    <t>605,437</t>
  </si>
  <si>
    <t>606,557</t>
  </si>
  <si>
    <t>613,926</t>
  </si>
  <si>
    <t>620,675</t>
  </si>
  <si>
    <t>627,739</t>
  </si>
  <si>
    <t>634,364</t>
  </si>
  <si>
    <t>641,385</t>
  </si>
  <si>
    <t>400,721</t>
  </si>
  <si>
    <t>401,016</t>
  </si>
  <si>
    <t>401,758</t>
  </si>
  <si>
    <t>402,641</t>
  </si>
  <si>
    <t>403,444</t>
  </si>
  <si>
    <t>405,339</t>
  </si>
  <si>
    <t>406,678</t>
  </si>
  <si>
    <t>92,719</t>
  </si>
  <si>
    <t>92,735</t>
  </si>
  <si>
    <t>93,319</t>
  </si>
  <si>
    <t>95,366</t>
  </si>
  <si>
    <t>98,627</t>
  </si>
  <si>
    <t>98,175</t>
  </si>
  <si>
    <t>97,524</t>
  </si>
  <si>
    <t>98,545</t>
  </si>
  <si>
    <t>96,740</t>
  </si>
  <si>
    <t>96,840</t>
  </si>
  <si>
    <t>97,318</t>
  </si>
  <si>
    <t>98,014</t>
  </si>
  <si>
    <t>97,838</t>
  </si>
  <si>
    <t>98,754</t>
  </si>
  <si>
    <t>99,134</t>
  </si>
  <si>
    <t>124,475</t>
  </si>
  <si>
    <t>124,173</t>
  </si>
  <si>
    <t>123,076</t>
  </si>
  <si>
    <t>122,600</t>
  </si>
  <si>
    <t>122,263</t>
  </si>
  <si>
    <t>121,914</t>
  </si>
  <si>
    <t>121,707</t>
  </si>
  <si>
    <t>774,769</t>
  </si>
  <si>
    <t>774,774</t>
  </si>
  <si>
    <t>779,143</t>
  </si>
  <si>
    <t>795,272</t>
  </si>
  <si>
    <t>807,776</t>
  </si>
  <si>
    <t>819,173</t>
  </si>
  <si>
    <t>831,561</t>
  </si>
  <si>
    <t>842,304</t>
  </si>
  <si>
    <t>203,206</t>
  </si>
  <si>
    <t>203,413</t>
  </si>
  <si>
    <t>204,761</t>
  </si>
  <si>
    <t>206,336</t>
  </si>
  <si>
    <t>207,998</t>
  </si>
  <si>
    <t>210,151</t>
  </si>
  <si>
    <t>212,567</t>
  </si>
  <si>
    <t>1,324,829</t>
  </si>
  <si>
    <t>1,326,410</t>
  </si>
  <si>
    <t>1,332,573</t>
  </si>
  <si>
    <t>1,340,522</t>
  </si>
  <si>
    <t>1,341,548</t>
  </si>
  <si>
    <t>1,342,914</t>
  </si>
  <si>
    <t>1,344,127</t>
  </si>
  <si>
    <t>255,793</t>
  </si>
  <si>
    <t>255,798</t>
  </si>
  <si>
    <t>256,832</t>
  </si>
  <si>
    <t>259,784</t>
  </si>
  <si>
    <t>261,788</t>
  </si>
  <si>
    <t>263,312</t>
  </si>
  <si>
    <t>266,087</t>
  </si>
  <si>
    <t>268,455</t>
  </si>
  <si>
    <t>5,564,635</t>
  </si>
  <si>
    <t>5,566,299</t>
  </si>
  <si>
    <t>5,585,605</t>
  </si>
  <si>
    <t>5,706,159</t>
  </si>
  <si>
    <t>5,788,070</t>
  </si>
  <si>
    <t>5,861,337</t>
  </si>
  <si>
    <t>5,937,100</t>
  </si>
  <si>
    <t>6,012,331</t>
  </si>
  <si>
    <t>1,748,066</t>
  </si>
  <si>
    <t>1,748,148</t>
  </si>
  <si>
    <t>1,753,263</t>
  </si>
  <si>
    <t>1,787,582</t>
  </si>
  <si>
    <t>1,818,491</t>
  </si>
  <si>
    <t>1,843,583</t>
  </si>
  <si>
    <t>1,869,679</t>
  </si>
  <si>
    <t>1,896,425</t>
  </si>
  <si>
    <t>2,496,435</t>
  </si>
  <si>
    <t>2,498,017</t>
  </si>
  <si>
    <t>2,508,171</t>
  </si>
  <si>
    <t>2,580,077</t>
  </si>
  <si>
    <t>2,611,183</t>
  </si>
  <si>
    <t>2,641,928</t>
  </si>
  <si>
    <t>2,668,903</t>
  </si>
  <si>
    <t>2,693,117</t>
  </si>
  <si>
    <t>1,320,134</t>
  </si>
  <si>
    <t>1,324,171</t>
  </si>
  <si>
    <t>1,338,500</t>
  </si>
  <si>
    <t>1,358,396</t>
  </si>
  <si>
    <t>1,375,826</t>
  </si>
  <si>
    <t>1,398,518</t>
  </si>
  <si>
    <t>1,422,789</t>
  </si>
  <si>
    <t>111,467</t>
  </si>
  <si>
    <t>111,454</t>
  </si>
  <si>
    <t>111,223</t>
  </si>
  <si>
    <t>111,376</t>
  </si>
  <si>
    <t>111,695</t>
  </si>
  <si>
    <t>110,884</t>
  </si>
  <si>
    <t>83,629</t>
  </si>
  <si>
    <t>83,664</t>
  </si>
  <si>
    <t>83,761</t>
  </si>
  <si>
    <t>83,660</t>
  </si>
  <si>
    <t>83,588</t>
  </si>
  <si>
    <t>83,479</t>
  </si>
  <si>
    <t>83,632</t>
  </si>
  <si>
    <t>141,671</t>
  </si>
  <si>
    <t>141,674</t>
  </si>
  <si>
    <t>141,806</t>
  </si>
  <si>
    <t>145,044</t>
  </si>
  <si>
    <t>152,178</t>
  </si>
  <si>
    <t>157,326</t>
  </si>
  <si>
    <t>161,440</t>
  </si>
  <si>
    <t>166,718</t>
  </si>
  <si>
    <t>1,555,908</t>
  </si>
  <si>
    <t>1,555,954</t>
  </si>
  <si>
    <t>1,556,715</t>
  </si>
  <si>
    <t>1,561,467</t>
  </si>
  <si>
    <t>1,567,495</t>
  </si>
  <si>
    <t>1,571,207</t>
  </si>
  <si>
    <t>1,574,115</t>
  </si>
  <si>
    <t>1,575,747</t>
  </si>
  <si>
    <t>3,348,859</t>
  </si>
  <si>
    <t>3,348,857</t>
  </si>
  <si>
    <t>3,355,540</t>
  </si>
  <si>
    <t>3,389,626</t>
  </si>
  <si>
    <t>3,423,250</t>
  </si>
  <si>
    <t>3,460,826</t>
  </si>
  <si>
    <t>3,495,656</t>
  </si>
  <si>
    <t>3,524,583</t>
  </si>
  <si>
    <t>109,299</t>
  </si>
  <si>
    <t>109,455</t>
  </si>
  <si>
    <t>110,160</t>
  </si>
  <si>
    <t>111,077</t>
  </si>
  <si>
    <t>111,731</t>
  </si>
  <si>
    <t>112,681</t>
  </si>
  <si>
    <t>114,181</t>
  </si>
  <si>
    <t>412,992</t>
  </si>
  <si>
    <t>413,143</t>
  </si>
  <si>
    <t>413,332</t>
  </si>
  <si>
    <t>413,062</t>
  </si>
  <si>
    <t>413,750</t>
  </si>
  <si>
    <t>414,121</t>
  </si>
  <si>
    <t>414,926</t>
  </si>
  <si>
    <t>415,395</t>
  </si>
  <si>
    <t>514,453</t>
  </si>
  <si>
    <t>514,451</t>
  </si>
  <si>
    <t>515,334</t>
  </si>
  <si>
    <t>518,282</t>
  </si>
  <si>
    <t>522,097</t>
  </si>
  <si>
    <t>526,119</t>
  </si>
  <si>
    <t>531,951</t>
  </si>
  <si>
    <t>538,388</t>
  </si>
  <si>
    <t>176,441</t>
  </si>
  <si>
    <t>176,502</t>
  </si>
  <si>
    <t>176,798</t>
  </si>
  <si>
    <t>177,383</t>
  </si>
  <si>
    <t>177,800</t>
  </si>
  <si>
    <t>178,466</t>
  </si>
  <si>
    <t>178,622</t>
  </si>
  <si>
    <t>179,238</t>
  </si>
  <si>
    <t>152,021</t>
  </si>
  <si>
    <t>151,945</t>
  </si>
  <si>
    <t>151,535</t>
  </si>
  <si>
    <t>150,878</t>
  </si>
  <si>
    <t>150,253</t>
  </si>
  <si>
    <t>149,945</t>
  </si>
  <si>
    <t>149,568</t>
  </si>
  <si>
    <t>374,536</t>
  </si>
  <si>
    <t>374,529</t>
  </si>
  <si>
    <t>375,123</t>
  </si>
  <si>
    <t>377,880</t>
  </si>
  <si>
    <t>375,745</t>
  </si>
  <si>
    <t>373,646</t>
  </si>
  <si>
    <t>373,256</t>
  </si>
  <si>
    <t>373,792</t>
  </si>
  <si>
    <t>129,709</t>
  </si>
  <si>
    <t>130,337</t>
  </si>
  <si>
    <t>132,310</t>
  </si>
  <si>
    <t>134,433</t>
  </si>
  <si>
    <t>135,635</t>
  </si>
  <si>
    <t>136,835</t>
  </si>
  <si>
    <t>138,176</t>
  </si>
  <si>
    <t>113,951</t>
  </si>
  <si>
    <t>114,111</t>
  </si>
  <si>
    <t>114,166</t>
  </si>
  <si>
    <t>114,753</t>
  </si>
  <si>
    <t>115,007</t>
  </si>
  <si>
    <t>115,366</t>
  </si>
  <si>
    <t>115,674</t>
  </si>
  <si>
    <t>116,642</t>
  </si>
  <si>
    <t>116,901</t>
  </si>
  <si>
    <t>117,004</t>
  </si>
  <si>
    <t>118,032</t>
  </si>
  <si>
    <t>118,745</t>
  </si>
  <si>
    <t>120,325</t>
  </si>
  <si>
    <t>121,846</t>
  </si>
  <si>
    <t>117,671</t>
  </si>
  <si>
    <t>117,692</t>
  </si>
  <si>
    <t>117,824</t>
  </si>
  <si>
    <t>117,364</t>
  </si>
  <si>
    <t>117,435</t>
  </si>
  <si>
    <t>117,201</t>
  </si>
  <si>
    <t>116,852</t>
  </si>
  <si>
    <t>172,188</t>
  </si>
  <si>
    <t>171,922</t>
  </si>
  <si>
    <t>169,985</t>
  </si>
  <si>
    <t>170,129</t>
  </si>
  <si>
    <t>172,213</t>
  </si>
  <si>
    <t>172,300</t>
  </si>
  <si>
    <t>172,790</t>
  </si>
  <si>
    <t>376,722</t>
  </si>
  <si>
    <t>378,697</t>
  </si>
  <si>
    <t>385,691</t>
  </si>
  <si>
    <t>394,006</t>
  </si>
  <si>
    <t>404,441</t>
  </si>
  <si>
    <t>417,177</t>
  </si>
  <si>
    <t>431,964</t>
  </si>
  <si>
    <t>136,484</t>
  </si>
  <si>
    <t>136,530</t>
  </si>
  <si>
    <t>136,810</t>
  </si>
  <si>
    <t>137,998</t>
  </si>
  <si>
    <t>139,055</t>
  </si>
  <si>
    <t>140,413</t>
  </si>
  <si>
    <t>141,551</t>
  </si>
  <si>
    <t>142,456</t>
  </si>
  <si>
    <t>321,520</t>
  </si>
  <si>
    <t>322,683</t>
  </si>
  <si>
    <t>327,742</t>
  </si>
  <si>
    <t>332,515</t>
  </si>
  <si>
    <t>339,537</t>
  </si>
  <si>
    <t>348,355</t>
  </si>
  <si>
    <t>357,305</t>
  </si>
  <si>
    <t>1,670,890</t>
  </si>
  <si>
    <t>1,670,896</t>
  </si>
  <si>
    <t>1,675,972</t>
  </si>
  <si>
    <t>1,698,475</t>
  </si>
  <si>
    <t>1,727,473</t>
  </si>
  <si>
    <t>1,759,034</t>
  </si>
  <si>
    <t>1,793,910</t>
  </si>
  <si>
    <t>1,830,345</t>
  </si>
  <si>
    <t>126,802</t>
  </si>
  <si>
    <t>127,120</t>
  </si>
  <si>
    <t>128,261</t>
  </si>
  <si>
    <t>128,637</t>
  </si>
  <si>
    <t>127,515</t>
  </si>
  <si>
    <t>127,333</t>
  </si>
  <si>
    <t>126,245</t>
  </si>
  <si>
    <t>862,477</t>
  </si>
  <si>
    <t>862,474</t>
  </si>
  <si>
    <t>863,401</t>
  </si>
  <si>
    <t>863,977</t>
  </si>
  <si>
    <t>863,921</t>
  </si>
  <si>
    <t>862,515</t>
  </si>
  <si>
    <t>861,238</t>
  </si>
  <si>
    <t>859,470</t>
  </si>
  <si>
    <t>1,189,866</t>
  </si>
  <si>
    <t>1,189,863</t>
  </si>
  <si>
    <t>1,195,613</t>
  </si>
  <si>
    <t>1,214,065</t>
  </si>
  <si>
    <t>1,228,059</t>
  </si>
  <si>
    <t>1,241,508</t>
  </si>
  <si>
    <t>1,251,962</t>
  </si>
  <si>
    <t>1,262,888</t>
  </si>
  <si>
    <t>19,567,410</t>
  </si>
  <si>
    <t>19,566,387</t>
  </si>
  <si>
    <t>19,601,147</t>
  </si>
  <si>
    <t>19,756,397</t>
  </si>
  <si>
    <t>19,871,785</t>
  </si>
  <si>
    <t>19,994,144</t>
  </si>
  <si>
    <t>20,095,119</t>
  </si>
  <si>
    <t>20,182,305</t>
  </si>
  <si>
    <t>397,198</t>
  </si>
  <si>
    <t>397,540</t>
  </si>
  <si>
    <t>398,181</t>
  </si>
  <si>
    <t>396,914</t>
  </si>
  <si>
    <t>396,559</t>
  </si>
  <si>
    <t>395,632</t>
  </si>
  <si>
    <t>394,796</t>
  </si>
  <si>
    <t>2,832,882</t>
  </si>
  <si>
    <t>2,833,053</t>
  </si>
  <si>
    <t>2,836,760</t>
  </si>
  <si>
    <t>2,847,919</t>
  </si>
  <si>
    <t>2,850,925</t>
  </si>
  <si>
    <t>2,857,130</t>
  </si>
  <si>
    <t>2,861,015</t>
  </si>
  <si>
    <t>2,862,937</t>
  </si>
  <si>
    <t>2,471,171</t>
  </si>
  <si>
    <t>2,469,792</t>
  </si>
  <si>
    <t>2,472,819</t>
  </si>
  <si>
    <t>2,483,104</t>
  </si>
  <si>
    <t>2,488,956</t>
  </si>
  <si>
    <t>2,499,320</t>
  </si>
  <si>
    <t>2,506,933</t>
  </si>
  <si>
    <t>2,511,493</t>
  </si>
  <si>
    <t>13,866,159</t>
  </si>
  <si>
    <t>13,866,344</t>
  </si>
  <si>
    <t>13,894,028</t>
  </si>
  <si>
    <t>14,027,193</t>
  </si>
  <si>
    <t>14,134,990</t>
  </si>
  <si>
    <t>14,241,135</t>
  </si>
  <si>
    <t>14,331,539</t>
  </si>
  <si>
    <t>14,413,079</t>
  </si>
  <si>
    <t>156,813</t>
  </si>
  <si>
    <t>156,817</t>
  </si>
  <si>
    <t>156,792</t>
  </si>
  <si>
    <t>156,510</t>
  </si>
  <si>
    <t>156,015</t>
  </si>
  <si>
    <t>155,363</t>
  </si>
  <si>
    <t>155,299</t>
  </si>
  <si>
    <t>154,636</t>
  </si>
  <si>
    <t>702,281</t>
  </si>
  <si>
    <t>702,268</t>
  </si>
  <si>
    <t>703,366</t>
  </si>
  <si>
    <t>708,805</t>
  </si>
  <si>
    <t>719,982</t>
  </si>
  <si>
    <t>732,334</t>
  </si>
  <si>
    <t>748,795</t>
  </si>
  <si>
    <t>768,918</t>
  </si>
  <si>
    <t>274,055</t>
  </si>
  <si>
    <t>274,046</t>
  </si>
  <si>
    <t>274,067</t>
  </si>
  <si>
    <t>274,394</t>
  </si>
  <si>
    <t>273,716</t>
  </si>
  <si>
    <t>272,743</t>
  </si>
  <si>
    <t>271,863</t>
  </si>
  <si>
    <t>331,298</t>
  </si>
  <si>
    <t>331,304</t>
  </si>
  <si>
    <t>331,421</t>
  </si>
  <si>
    <t>332,272</t>
  </si>
  <si>
    <t>334,094</t>
  </si>
  <si>
    <t>335,688</t>
  </si>
  <si>
    <t>338,749</t>
  </si>
  <si>
    <t>343,254</t>
  </si>
  <si>
    <t>97,265</t>
  </si>
  <si>
    <t>97,263</t>
  </si>
  <si>
    <t>96,597</t>
  </si>
  <si>
    <t>96,447</t>
  </si>
  <si>
    <t>95,896</t>
  </si>
  <si>
    <t>95,359</t>
  </si>
  <si>
    <t>94,727</t>
  </si>
  <si>
    <t>137,130</t>
  </si>
  <si>
    <t>137,133</t>
  </si>
  <si>
    <t>137,078</t>
  </si>
  <si>
    <t>139,733</t>
  </si>
  <si>
    <t>144,552</t>
  </si>
  <si>
    <t>149,666</t>
  </si>
  <si>
    <t>154,399</t>
  </si>
  <si>
    <t>159,436</t>
  </si>
  <si>
    <t>597,159</t>
  </si>
  <si>
    <t>599,800</t>
  </si>
  <si>
    <t>606,094</t>
  </si>
  <si>
    <t>612,852</t>
  </si>
  <si>
    <t>622,524</t>
  </si>
  <si>
    <t>632,295</t>
  </si>
  <si>
    <t>642,850</t>
  </si>
  <si>
    <t>1,252,987</t>
  </si>
  <si>
    <t>1,252,992</t>
  </si>
  <si>
    <t>1,257,950</t>
  </si>
  <si>
    <t>1,276,810</t>
  </si>
  <si>
    <t>1,298,118</t>
  </si>
  <si>
    <t>1,321,040</t>
  </si>
  <si>
    <t>1,337,619</t>
  </si>
  <si>
    <t>1,358,452</t>
  </si>
  <si>
    <t>252,264</t>
  </si>
  <si>
    <t>253,067</t>
  </si>
  <si>
    <t>256,529</t>
  </si>
  <si>
    <t>258,838</t>
  </si>
  <si>
    <t>262,666</t>
  </si>
  <si>
    <t>266,048</t>
  </si>
  <si>
    <t>269,536</t>
  </si>
  <si>
    <t>865,350</t>
  </si>
  <si>
    <t>865,356</t>
  </si>
  <si>
    <t>868,170</t>
  </si>
  <si>
    <t>877,024</t>
  </si>
  <si>
    <t>885,973</t>
  </si>
  <si>
    <t>896,024</t>
  </si>
  <si>
    <t>905,267</t>
  </si>
  <si>
    <t>915,312</t>
  </si>
  <si>
    <t>2,134,411</t>
  </si>
  <si>
    <t>2,134,405</t>
  </si>
  <si>
    <t>2,139,565</t>
  </si>
  <si>
    <t>2,176,212</t>
  </si>
  <si>
    <t>2,226,601</t>
  </si>
  <si>
    <t>2,272,395</t>
  </si>
  <si>
    <t>2,326,729</t>
  </si>
  <si>
    <t>2,387,138</t>
  </si>
  <si>
    <t>166,994</t>
  </si>
  <si>
    <t>167,059</t>
  </si>
  <si>
    <t>167,630</t>
  </si>
  <si>
    <t>168,717</t>
  </si>
  <si>
    <t>169,486</t>
  </si>
  <si>
    <t>169,639</t>
  </si>
  <si>
    <t>169,546</t>
  </si>
  <si>
    <t>114,752</t>
  </si>
  <si>
    <t>114,754</t>
  </si>
  <si>
    <t>114,777</t>
  </si>
  <si>
    <t>115,329</t>
  </si>
  <si>
    <t>116,002</t>
  </si>
  <si>
    <t>116,408</t>
  </si>
  <si>
    <t>116,507</t>
  </si>
  <si>
    <t>117,463</t>
  </si>
  <si>
    <t>823,318</t>
  </si>
  <si>
    <t>823,387</t>
  </si>
  <si>
    <t>825,298</t>
  </si>
  <si>
    <t>831,130</t>
  </si>
  <si>
    <t>835,416</t>
  </si>
  <si>
    <t>840,964</t>
  </si>
  <si>
    <t>846,119</t>
  </si>
  <si>
    <t>850,536</t>
  </si>
  <si>
    <t>543,376</t>
  </si>
  <si>
    <t>543,378</t>
  </si>
  <si>
    <t>543,966</t>
  </si>
  <si>
    <t>544,323</t>
  </si>
  <si>
    <t>547,495</t>
  </si>
  <si>
    <t>551,148</t>
  </si>
  <si>
    <t>556,902</t>
  </si>
  <si>
    <t>568,088</t>
  </si>
  <si>
    <t>184,715</t>
  </si>
  <si>
    <t>185,061</t>
  </si>
  <si>
    <t>185,312</t>
  </si>
  <si>
    <t>187,589</t>
  </si>
  <si>
    <t>190,649</t>
  </si>
  <si>
    <t>194,635</t>
  </si>
  <si>
    <t>197,506</t>
  </si>
  <si>
    <t>92,673</t>
  </si>
  <si>
    <t>92,761</t>
  </si>
  <si>
    <t>92,629</t>
  </si>
  <si>
    <t>92,400</t>
  </si>
  <si>
    <t>92,361</t>
  </si>
  <si>
    <t>92,278</t>
  </si>
  <si>
    <t>92,332</t>
  </si>
  <si>
    <t>448,991</t>
  </si>
  <si>
    <t>451,118</t>
  </si>
  <si>
    <t>455,372</t>
  </si>
  <si>
    <t>462,565</t>
  </si>
  <si>
    <t>468,479</t>
  </si>
  <si>
    <t>472,278</t>
  </si>
  <si>
    <t>478,043</t>
  </si>
  <si>
    <t>379,186</t>
  </si>
  <si>
    <t>378,947</t>
  </si>
  <si>
    <t>379,688</t>
  </si>
  <si>
    <t>380,408</t>
  </si>
  <si>
    <t>381,834</t>
  </si>
  <si>
    <t>379,784</t>
  </si>
  <si>
    <t>378,018</t>
  </si>
  <si>
    <t>5,965,343</t>
  </si>
  <si>
    <t>5,965,379</t>
  </si>
  <si>
    <t>5,971,463</t>
  </si>
  <si>
    <t>5,997,102</t>
  </si>
  <si>
    <t>6,021,349</t>
  </si>
  <si>
    <t>6,036,356</t>
  </si>
  <si>
    <t>6,053,720</t>
  </si>
  <si>
    <t>6,069,875</t>
  </si>
  <si>
    <t>1,250,679</t>
  </si>
  <si>
    <t>1,250,694</t>
  </si>
  <si>
    <t>1,251,513</t>
  </si>
  <si>
    <t>1,253,204</t>
  </si>
  <si>
    <t>1,253,939</t>
  </si>
  <si>
    <t>1,251,948</t>
  </si>
  <si>
    <t>1,252,542</t>
  </si>
  <si>
    <t>1,252,628</t>
  </si>
  <si>
    <t>1,924,009</t>
  </si>
  <si>
    <t>1,924,285</t>
  </si>
  <si>
    <t>1,926,486</t>
  </si>
  <si>
    <t>1,935,712</t>
  </si>
  <si>
    <t>1,942,323</t>
  </si>
  <si>
    <t>1,949,641</t>
  </si>
  <si>
    <t>1,956,507</t>
  </si>
  <si>
    <t>1,962,570</t>
  </si>
  <si>
    <t>2,084,985</t>
  </si>
  <si>
    <t>2,084,732</t>
  </si>
  <si>
    <t>2,087,391</t>
  </si>
  <si>
    <t>2,098,162</t>
  </si>
  <si>
    <t>2,111,453</t>
  </si>
  <si>
    <t>2,118,305</t>
  </si>
  <si>
    <t>2,124,519</t>
  </si>
  <si>
    <t>2,131,336</t>
  </si>
  <si>
    <t>705,670</t>
  </si>
  <si>
    <t>705,668</t>
  </si>
  <si>
    <t>706,073</t>
  </si>
  <si>
    <t>710,024</t>
  </si>
  <si>
    <t>713,634</t>
  </si>
  <si>
    <t>716,462</t>
  </si>
  <si>
    <t>720,152</t>
  </si>
  <si>
    <t>723,341</t>
  </si>
  <si>
    <t>4,192,887</t>
  </si>
  <si>
    <t>4,193,127</t>
  </si>
  <si>
    <t>4,204,981</t>
  </si>
  <si>
    <t>4,250,001</t>
  </si>
  <si>
    <t>4,327,809</t>
  </si>
  <si>
    <t>4,400,688</t>
  </si>
  <si>
    <t>4,486,543</t>
  </si>
  <si>
    <t>4,574,531</t>
  </si>
  <si>
    <t>100,258</t>
  </si>
  <si>
    <t>100,083</t>
  </si>
  <si>
    <t>99,020</t>
  </si>
  <si>
    <t>97,375</t>
  </si>
  <si>
    <t>95,726</t>
  </si>
  <si>
    <t>94,783</t>
  </si>
  <si>
    <t>93,696</t>
  </si>
  <si>
    <t>2,356,285</t>
  </si>
  <si>
    <t>2,356,283</t>
  </si>
  <si>
    <t>2,356,988</t>
  </si>
  <si>
    <t>2,360,162</t>
  </si>
  <si>
    <t>2,361,815</t>
  </si>
  <si>
    <t>2,361,518</t>
  </si>
  <si>
    <t>2,358,096</t>
  </si>
  <si>
    <t>2,353,045</t>
  </si>
  <si>
    <t>131,219</t>
  </si>
  <si>
    <t>131,272</t>
  </si>
  <si>
    <t>131,278</t>
  </si>
  <si>
    <t>130,529</t>
  </si>
  <si>
    <t>130,171</t>
  </si>
  <si>
    <t>129,345</t>
  </si>
  <si>
    <t>128,565</t>
  </si>
  <si>
    <t>127,828</t>
  </si>
  <si>
    <t>82,839</t>
  </si>
  <si>
    <t>83,026</t>
  </si>
  <si>
    <t>83,584</t>
  </si>
  <si>
    <t>83,792</t>
  </si>
  <si>
    <t>83,430</t>
  </si>
  <si>
    <t>83,471</t>
  </si>
  <si>
    <t>83,744</t>
  </si>
  <si>
    <t>514,098</t>
  </si>
  <si>
    <t>514,100</t>
  </si>
  <si>
    <t>513,892</t>
  </si>
  <si>
    <t>516,087</t>
  </si>
  <si>
    <t>518,249</t>
  </si>
  <si>
    <t>520,290</t>
  </si>
  <si>
    <t>523,546</t>
  </si>
  <si>
    <t>526,295</t>
  </si>
  <si>
    <t>2,226,009</t>
  </si>
  <si>
    <t>2,226,011</t>
  </si>
  <si>
    <t>2,232,447</t>
  </si>
  <si>
    <t>2,260,445</t>
  </si>
  <si>
    <t>2,288,850</t>
  </si>
  <si>
    <t>2,314,482</t>
  </si>
  <si>
    <t>2,348,607</t>
  </si>
  <si>
    <t>2,389,228</t>
  </si>
  <si>
    <t>424,107</t>
  </si>
  <si>
    <t>425,243</t>
  </si>
  <si>
    <t>428,411</t>
  </si>
  <si>
    <t>432,438</t>
  </si>
  <si>
    <t>437,773</t>
  </si>
  <si>
    <t>444,495</t>
  </si>
  <si>
    <t>454,846</t>
  </si>
  <si>
    <t>211,033</t>
  </si>
  <si>
    <t>211,015</t>
  </si>
  <si>
    <t>211,122</t>
  </si>
  <si>
    <t>211,135</t>
  </si>
  <si>
    <t>212,468</t>
  </si>
  <si>
    <t>215,271</t>
  </si>
  <si>
    <t>218,852</t>
  </si>
  <si>
    <t>222,255</t>
  </si>
  <si>
    <t>1,600,852</t>
  </si>
  <si>
    <t>1,601,216</t>
  </si>
  <si>
    <t>1,602,393</t>
  </si>
  <si>
    <t>1,601,082</t>
  </si>
  <si>
    <t>1,603,402</t>
  </si>
  <si>
    <t>1,605,040</t>
  </si>
  <si>
    <t>1,609,533</t>
  </si>
  <si>
    <t>1,613,070</t>
  </si>
  <si>
    <t>526,810</t>
  </si>
  <si>
    <t>526,886</t>
  </si>
  <si>
    <t>530,270</t>
  </si>
  <si>
    <t>540,877</t>
  </si>
  <si>
    <t>550,421</t>
  </si>
  <si>
    <t>562,697</t>
  </si>
  <si>
    <t>571,990</t>
  </si>
  <si>
    <t>585,799</t>
  </si>
  <si>
    <t>159,063</t>
  </si>
  <si>
    <t>159,520</t>
  </si>
  <si>
    <t>160,187</t>
  </si>
  <si>
    <t>160,816</t>
  </si>
  <si>
    <t>161,240</t>
  </si>
  <si>
    <t>161,759</t>
  </si>
  <si>
    <t>163,591</t>
  </si>
  <si>
    <t>159,978</t>
  </si>
  <si>
    <t>159,991</t>
  </si>
  <si>
    <t>159,947</t>
  </si>
  <si>
    <t>159,641</t>
  </si>
  <si>
    <t>162,831</t>
  </si>
  <si>
    <t>164,892</t>
  </si>
  <si>
    <t>168,437</t>
  </si>
  <si>
    <t>173,115</t>
  </si>
  <si>
    <t>195,408</t>
  </si>
  <si>
    <t>195,428</t>
  </si>
  <si>
    <t>195,443</t>
  </si>
  <si>
    <t>194,965</t>
  </si>
  <si>
    <t>194,639</t>
  </si>
  <si>
    <t>194,807</t>
  </si>
  <si>
    <t>194,986</t>
  </si>
  <si>
    <t>195,080</t>
  </si>
  <si>
    <t>1,130,490</t>
  </si>
  <si>
    <t>1,130,491</t>
  </si>
  <si>
    <t>1,137,445</t>
  </si>
  <si>
    <t>1,163,234</t>
  </si>
  <si>
    <t>1,188,974</t>
  </si>
  <si>
    <t>1,214,747</t>
  </si>
  <si>
    <t>1,243,035</t>
  </si>
  <si>
    <t>1,273,568</t>
  </si>
  <si>
    <t>134,598</t>
  </si>
  <si>
    <t>134,609</t>
  </si>
  <si>
    <t>135,064</t>
  </si>
  <si>
    <t>136,369</t>
  </si>
  <si>
    <t>138,804</t>
  </si>
  <si>
    <t>141,367</t>
  </si>
  <si>
    <t>143,625</t>
  </si>
  <si>
    <t>144,134</t>
  </si>
  <si>
    <t>411,442</t>
  </si>
  <si>
    <t>411,572</t>
  </si>
  <si>
    <t>411,984</t>
  </si>
  <si>
    <t>412,715</t>
  </si>
  <si>
    <t>413,516</t>
  </si>
  <si>
    <t>413,965</t>
  </si>
  <si>
    <t>414,360</t>
  </si>
  <si>
    <t>415,271</t>
  </si>
  <si>
    <t>177,223</t>
  </si>
  <si>
    <t>177,317</t>
  </si>
  <si>
    <t>177,969</t>
  </si>
  <si>
    <t>178,421</t>
  </si>
  <si>
    <t>179,041</t>
  </si>
  <si>
    <t>179,747</t>
  </si>
  <si>
    <t>179,533</t>
  </si>
  <si>
    <t>425,417</t>
  </si>
  <si>
    <t>425,437</t>
  </si>
  <si>
    <t>426,130</t>
  </si>
  <si>
    <t>428,970</t>
  </si>
  <si>
    <t>433,087</t>
  </si>
  <si>
    <t>437,731</t>
  </si>
  <si>
    <t>444,062</t>
  </si>
  <si>
    <t>450,890</t>
  </si>
  <si>
    <t>1,208,101</t>
  </si>
  <si>
    <t>1,208,080</t>
  </si>
  <si>
    <t>1,210,265</t>
  </si>
  <si>
    <t>1,219,768</t>
  </si>
  <si>
    <t>1,233,773</t>
  </si>
  <si>
    <t>1,246,499</t>
  </si>
  <si>
    <t>1,259,685</t>
  </si>
  <si>
    <t>1,271,334</t>
  </si>
  <si>
    <t>4,224,851</t>
  </si>
  <si>
    <t>4,224,972</t>
  </si>
  <si>
    <t>4,243,928</t>
  </si>
  <si>
    <t>4,301,633</t>
  </si>
  <si>
    <t>4,347,082</t>
  </si>
  <si>
    <t>4,387,415</t>
  </si>
  <si>
    <t>4,438,715</t>
  </si>
  <si>
    <t>4,489,159</t>
  </si>
  <si>
    <t>308,707</t>
  </si>
  <si>
    <t>308,682</t>
  </si>
  <si>
    <t>308,659</t>
  </si>
  <si>
    <t>309,391</t>
  </si>
  <si>
    <t>310,880</t>
  </si>
  <si>
    <t>312,557</t>
  </si>
  <si>
    <t>313,691</t>
  </si>
  <si>
    <t>314,560</t>
  </si>
  <si>
    <t>206,877</t>
  </si>
  <si>
    <t>207,173</t>
  </si>
  <si>
    <t>208,507</t>
  </si>
  <si>
    <t>209,580</t>
  </si>
  <si>
    <t>211,620</t>
  </si>
  <si>
    <t>212,672</t>
  </si>
  <si>
    <t>213,873</t>
  </si>
  <si>
    <t>1,079,671</t>
  </si>
  <si>
    <t>1,079,695</t>
  </si>
  <si>
    <t>1,080,285</t>
  </si>
  <si>
    <t>1,082,621</t>
  </si>
  <si>
    <t>1,083,192</t>
  </si>
  <si>
    <t>1,084,332</t>
  </si>
  <si>
    <t>1,083,678</t>
  </si>
  <si>
    <t>1,081,954</t>
  </si>
  <si>
    <t>349,431</t>
  </si>
  <si>
    <t>349,224</t>
  </si>
  <si>
    <t>347,864</t>
  </si>
  <si>
    <t>345,809</t>
  </si>
  <si>
    <t>344,746</t>
  </si>
  <si>
    <t>342,367</t>
  </si>
  <si>
    <t>340,663</t>
  </si>
  <si>
    <t>152,392</t>
  </si>
  <si>
    <t>152,390</t>
  </si>
  <si>
    <t>152,447</t>
  </si>
  <si>
    <t>151,807</t>
  </si>
  <si>
    <t>150,990</t>
  </si>
  <si>
    <t>149,997</t>
  </si>
  <si>
    <t>149,147</t>
  </si>
  <si>
    <t>148,069</t>
  </si>
  <si>
    <t>96,317</t>
  </si>
  <si>
    <t>96,415</t>
  </si>
  <si>
    <t>96,208</t>
  </si>
  <si>
    <t>96,034</t>
  </si>
  <si>
    <t>96,039</t>
  </si>
  <si>
    <t>96,061</t>
  </si>
  <si>
    <t>96,504</t>
  </si>
  <si>
    <t>2,149,127</t>
  </si>
  <si>
    <t>2,149,143</t>
  </si>
  <si>
    <t>2,154,521</t>
  </si>
  <si>
    <t>2,175,568</t>
  </si>
  <si>
    <t>2,195,353</t>
  </si>
  <si>
    <t>2,217,634</t>
  </si>
  <si>
    <t>2,244,879</t>
  </si>
  <si>
    <t>2,274,194</t>
  </si>
  <si>
    <t>200,169</t>
  </si>
  <si>
    <t>199,916</t>
  </si>
  <si>
    <t>198,855</t>
  </si>
  <si>
    <t>198,329</t>
  </si>
  <si>
    <t>196,764</t>
  </si>
  <si>
    <t>195,142</t>
  </si>
  <si>
    <t>193,307</t>
  </si>
  <si>
    <t>189,093</t>
  </si>
  <si>
    <t>189,219</t>
  </si>
  <si>
    <t>190,119</t>
  </si>
  <si>
    <t>190,564</t>
  </si>
  <si>
    <t>191,396</t>
  </si>
  <si>
    <t>192,579</t>
  </si>
  <si>
    <t>194,418</t>
  </si>
  <si>
    <t>138,115</t>
  </si>
  <si>
    <t>138,424</t>
  </si>
  <si>
    <t>141,507</t>
  </si>
  <si>
    <t>144,597</t>
  </si>
  <si>
    <t>147,637</t>
  </si>
  <si>
    <t>151,876</t>
  </si>
  <si>
    <t>155,602</t>
  </si>
  <si>
    <t>127,329</t>
  </si>
  <si>
    <t>127,235</t>
  </si>
  <si>
    <t>127,729</t>
  </si>
  <si>
    <t>127,957</t>
  </si>
  <si>
    <t>127,714</t>
  </si>
  <si>
    <t>127,377</t>
  </si>
  <si>
    <t>126,880</t>
  </si>
  <si>
    <t>2,787,701</t>
  </si>
  <si>
    <t>2,787,748</t>
  </si>
  <si>
    <t>2,790,026</t>
  </si>
  <si>
    <t>2,793,783</t>
  </si>
  <si>
    <t>2,797,113</t>
  </si>
  <si>
    <t>2,800,914</t>
  </si>
  <si>
    <t>2,806,191</t>
  </si>
  <si>
    <t>2,811,588</t>
  </si>
  <si>
    <t>390,738</t>
  </si>
  <si>
    <t>391,534</t>
  </si>
  <si>
    <t>393,862</t>
  </si>
  <si>
    <t>396,231</t>
  </si>
  <si>
    <t>398,608</t>
  </si>
  <si>
    <t>403,821</t>
  </si>
  <si>
    <t>410,091</t>
  </si>
  <si>
    <t>415,057</t>
  </si>
  <si>
    <t>416,413</t>
  </si>
  <si>
    <t>421,466</t>
  </si>
  <si>
    <t>426,441</t>
  </si>
  <si>
    <t>429,109</t>
  </si>
  <si>
    <t>431,293</t>
  </si>
  <si>
    <t>433,898</t>
  </si>
  <si>
    <t>373,802</t>
  </si>
  <si>
    <t>373,764</t>
  </si>
  <si>
    <t>374,783</t>
  </si>
  <si>
    <t>378,188</t>
  </si>
  <si>
    <t>381,532</t>
  </si>
  <si>
    <t>385,088</t>
  </si>
  <si>
    <t>389,811</t>
  </si>
  <si>
    <t>395,300</t>
  </si>
  <si>
    <t>1,087,873</t>
  </si>
  <si>
    <t>1,087,799</t>
  </si>
  <si>
    <t>1,091,699</t>
  </si>
  <si>
    <t>1,107,958</t>
  </si>
  <si>
    <t>1,124,609</t>
  </si>
  <si>
    <t>1,141,905</t>
  </si>
  <si>
    <t>1,154,513</t>
  </si>
  <si>
    <t>1,170,266</t>
  </si>
  <si>
    <t>111,823</t>
  </si>
  <si>
    <t>112,285</t>
  </si>
  <si>
    <t>113,442</t>
  </si>
  <si>
    <t>115,067</t>
  </si>
  <si>
    <t>116,563</t>
  </si>
  <si>
    <t>118,449</t>
  </si>
  <si>
    <t>119,659</t>
  </si>
  <si>
    <t>2,142,508</t>
  </si>
  <si>
    <t>2,142,518</t>
  </si>
  <si>
    <t>2,153,215</t>
  </si>
  <si>
    <t>2,194,579</t>
  </si>
  <si>
    <t>2,238,578</t>
  </si>
  <si>
    <t>2,283,485</t>
  </si>
  <si>
    <t>2,332,790</t>
  </si>
  <si>
    <t>2,384,075</t>
  </si>
  <si>
    <t>3,095,313</t>
  </si>
  <si>
    <t>3,095,308</t>
  </si>
  <si>
    <t>3,104,386</t>
  </si>
  <si>
    <t>3,142,256</t>
  </si>
  <si>
    <t>3,184,358</t>
  </si>
  <si>
    <t>3,223,645</t>
  </si>
  <si>
    <t>3,265,700</t>
  </si>
  <si>
    <t>3,299,521</t>
  </si>
  <si>
    <t>4,335,391</t>
  </si>
  <si>
    <t>4,335,560</t>
  </si>
  <si>
    <t>4,345,364</t>
  </si>
  <si>
    <t>4,400,757</t>
  </si>
  <si>
    <t>4,462,425</t>
  </si>
  <si>
    <t>4,529,180</t>
  </si>
  <si>
    <t>4,595,980</t>
  </si>
  <si>
    <t>4,656,132</t>
  </si>
  <si>
    <t>2,559,296</t>
  </si>
  <si>
    <t>2,559,458</t>
  </si>
  <si>
    <t>2,566,675</t>
  </si>
  <si>
    <t>2,599,688</t>
  </si>
  <si>
    <t>2,636,242</t>
  </si>
  <si>
    <t>2,679,804</t>
  </si>
  <si>
    <t>2,724,560</t>
  </si>
  <si>
    <t>2,764,960</t>
  </si>
  <si>
    <t>1,523,686</t>
  </si>
  <si>
    <t>1,523,693</t>
  </si>
  <si>
    <t>1,525,786</t>
  </si>
  <si>
    <t>1,545,666</t>
  </si>
  <si>
    <t>1,570,162</t>
  </si>
  <si>
    <t>1,590,824</t>
  </si>
  <si>
    <t>1,610,870</t>
  </si>
  <si>
    <t>1,629,951</t>
  </si>
  <si>
    <t>252,409</t>
  </si>
  <si>
    <t>252,903</t>
  </si>
  <si>
    <t>255,403</t>
  </si>
  <si>
    <t>256,021</t>
  </si>
  <si>
    <t>258,552</t>
  </si>
  <si>
    <t>260,550</t>
  </si>
  <si>
    <t>261,221</t>
  </si>
  <si>
    <t>1,836,911</t>
  </si>
  <si>
    <t>1,836,941</t>
  </si>
  <si>
    <t>1,842,401</t>
  </si>
  <si>
    <t>1,870,402</t>
  </si>
  <si>
    <t>1,898,203</t>
  </si>
  <si>
    <t>1,928,745</t>
  </si>
  <si>
    <t>1,954,348</t>
  </si>
  <si>
    <t>1,976,836</t>
  </si>
  <si>
    <t>269,637</t>
  </si>
  <si>
    <t>269,593</t>
  </si>
  <si>
    <t>269,905</t>
  </si>
  <si>
    <t>271,208</t>
  </si>
  <si>
    <t>274,552</t>
  </si>
  <si>
    <t>276,308</t>
  </si>
  <si>
    <t>281,401</t>
  </si>
  <si>
    <t>262,382</t>
  </si>
  <si>
    <t>262,362</t>
  </si>
  <si>
    <t>263,266</t>
  </si>
  <si>
    <t>264,971</t>
  </si>
  <si>
    <t>266,597</t>
  </si>
  <si>
    <t>269,277</t>
  </si>
  <si>
    <t>271,401</t>
  </si>
  <si>
    <t>274,146</t>
  </si>
  <si>
    <t>144,170</t>
  </si>
  <si>
    <t>144,171</t>
  </si>
  <si>
    <t>144,462</t>
  </si>
  <si>
    <t>145,395</t>
  </si>
  <si>
    <t>146,326</t>
  </si>
  <si>
    <t>147,154</t>
  </si>
  <si>
    <t>147,977</t>
  </si>
  <si>
    <t>148,686</t>
  </si>
  <si>
    <t>423,895</t>
  </si>
  <si>
    <t>423,939</t>
  </si>
  <si>
    <t>424,379</t>
  </si>
  <si>
    <t>426,131</t>
  </si>
  <si>
    <t>430,873</t>
  </si>
  <si>
    <t>436,248</t>
  </si>
  <si>
    <t>441,228</t>
  </si>
  <si>
    <t>444,769</t>
  </si>
  <si>
    <t>483,878</t>
  </si>
  <si>
    <t>483,880</t>
  </si>
  <si>
    <t>484,791</t>
  </si>
  <si>
    <t>487,778</t>
  </si>
  <si>
    <t>490,746</t>
  </si>
  <si>
    <t>495,046</t>
  </si>
  <si>
    <t>499,674</t>
  </si>
  <si>
    <t>502,146</t>
  </si>
  <si>
    <t>347,611</t>
  </si>
  <si>
    <t>347,621</t>
  </si>
  <si>
    <t>348,751</t>
  </si>
  <si>
    <t>355,819</t>
  </si>
  <si>
    <t>362,203</t>
  </si>
  <si>
    <t>365,776</t>
  </si>
  <si>
    <t>372,357</t>
  </si>
  <si>
    <t>379,199</t>
  </si>
  <si>
    <t>563,631</t>
  </si>
  <si>
    <t>563,630</t>
  </si>
  <si>
    <t>563,743</t>
  </si>
  <si>
    <t>564,030</t>
  </si>
  <si>
    <t>564,328</t>
  </si>
  <si>
    <t>561,939</t>
  </si>
  <si>
    <t>560,041</t>
  </si>
  <si>
    <t>558,166</t>
  </si>
  <si>
    <t>3,439,809</t>
  </si>
  <si>
    <t>3,439,815</t>
  </si>
  <si>
    <t>3,448,636</t>
  </si>
  <si>
    <t>3,498,362</t>
  </si>
  <si>
    <t>3,554,031</t>
  </si>
  <si>
    <t>3,612,962</t>
  </si>
  <si>
    <t>3,672,866</t>
  </si>
  <si>
    <t>3,733,580</t>
  </si>
  <si>
    <t>2,644,584</t>
  </si>
  <si>
    <t>2,644,586</t>
  </si>
  <si>
    <t>2,653,214</t>
  </si>
  <si>
    <t>2,695,042</t>
  </si>
  <si>
    <t>2,742,044</t>
  </si>
  <si>
    <t>2,793,626</t>
  </si>
  <si>
    <t>2,841,705</t>
  </si>
  <si>
    <t>2,889,626</t>
  </si>
  <si>
    <t>795,225</t>
  </si>
  <si>
    <t>795,229</t>
  </si>
  <si>
    <t>795,422</t>
  </si>
  <si>
    <t>803,320</t>
  </si>
  <si>
    <t>811,987</t>
  </si>
  <si>
    <t>819,336</t>
  </si>
  <si>
    <t>831,161</t>
  </si>
  <si>
    <t>843,954</t>
  </si>
  <si>
    <t>138,028</t>
  </si>
  <si>
    <t>138,233</t>
  </si>
  <si>
    <t>138,979</t>
  </si>
  <si>
    <t>140,640</t>
  </si>
  <si>
    <t>142,021</t>
  </si>
  <si>
    <t>144,772</t>
  </si>
  <si>
    <t>147,919</t>
  </si>
  <si>
    <t>98,786</t>
  </si>
  <si>
    <t>98,665</t>
  </si>
  <si>
    <t>98,284</t>
  </si>
  <si>
    <t>97,998</t>
  </si>
  <si>
    <t>97,762</t>
  </si>
  <si>
    <t>98,104</t>
  </si>
  <si>
    <t>99,491</t>
  </si>
  <si>
    <t>115,507</t>
  </si>
  <si>
    <t>115,474</t>
  </si>
  <si>
    <t>115,372</t>
  </si>
  <si>
    <t>115,010</t>
  </si>
  <si>
    <t>114,915</t>
  </si>
  <si>
    <t>115,262</t>
  </si>
  <si>
    <t>115,569</t>
  </si>
  <si>
    <t>120,877</t>
  </si>
  <si>
    <t>120,873</t>
  </si>
  <si>
    <t>121,042</t>
  </si>
  <si>
    <t>121,249</t>
  </si>
  <si>
    <t>121,601</t>
  </si>
  <si>
    <t>122,165</t>
  </si>
  <si>
    <t>123,419</t>
  </si>
  <si>
    <t>125,467</t>
  </si>
  <si>
    <t>439,811</t>
  </si>
  <si>
    <t>441,193</t>
  </si>
  <si>
    <t>445,044</t>
  </si>
  <si>
    <t>448,373</t>
  </si>
  <si>
    <t>446,754</t>
  </si>
  <si>
    <t>444,758</t>
  </si>
  <si>
    <t>443,708</t>
  </si>
  <si>
    <t>131,346</t>
  </si>
  <si>
    <t>131,357</t>
  </si>
  <si>
    <t>131,809</t>
  </si>
  <si>
    <t>132,996</t>
  </si>
  <si>
    <t>131,888</t>
  </si>
  <si>
    <t>129,605</t>
  </si>
  <si>
    <t>127,321</t>
  </si>
  <si>
    <t>126,427</t>
  </si>
  <si>
    <t>168,563</t>
  </si>
  <si>
    <t>168,832</t>
  </si>
  <si>
    <t>168,951</t>
  </si>
  <si>
    <t>168,821</t>
  </si>
  <si>
    <t>168,746</t>
  </si>
  <si>
    <t>168,857</t>
  </si>
  <si>
    <t>169,069</t>
  </si>
  <si>
    <t>228,261</t>
  </si>
  <si>
    <t>228,264</t>
  </si>
  <si>
    <t>229,203</t>
  </si>
  <si>
    <t>232,714</t>
  </si>
  <si>
    <t>237,701</t>
  </si>
  <si>
    <t>243,326</t>
  </si>
  <si>
    <t>248,062</t>
  </si>
  <si>
    <t>251,854</t>
  </si>
  <si>
    <t>319,224</t>
  </si>
  <si>
    <t>319,215</t>
  </si>
  <si>
    <t>318,985</t>
  </si>
  <si>
    <t>319,157</t>
  </si>
  <si>
    <t>318,560</t>
  </si>
  <si>
    <t>318,719</t>
  </si>
  <si>
    <t>319,454</t>
  </si>
  <si>
    <t>320,098</t>
  </si>
  <si>
    <t>313,268</t>
  </si>
  <si>
    <t>313,682</t>
  </si>
  <si>
    <t>314,784</t>
  </si>
  <si>
    <t>316,696</t>
  </si>
  <si>
    <t>318,784</t>
  </si>
  <si>
    <t>321,483</t>
  </si>
  <si>
    <t>325,079</t>
  </si>
  <si>
    <t>527,753</t>
  </si>
  <si>
    <t>528,577</t>
  </si>
  <si>
    <t>529,908</t>
  </si>
  <si>
    <t>532,432</t>
  </si>
  <si>
    <t>535,666</t>
  </si>
  <si>
    <t>540,915</t>
  </si>
  <si>
    <t>547,824</t>
  </si>
  <si>
    <t>210,170</t>
  </si>
  <si>
    <t>210,504</t>
  </si>
  <si>
    <t>211,656</t>
  </si>
  <si>
    <t>212,019</t>
  </si>
  <si>
    <t>211,633</t>
  </si>
  <si>
    <t>211,669</t>
  </si>
  <si>
    <t>211,156</t>
  </si>
  <si>
    <t>621,570</t>
  </si>
  <si>
    <t>621,705</t>
  </si>
  <si>
    <t>623,424</t>
  </si>
  <si>
    <t>625,994</t>
  </si>
  <si>
    <t>626,975</t>
  </si>
  <si>
    <t>628,380</t>
  </si>
  <si>
    <t>630,672</t>
  </si>
  <si>
    <t>631,982</t>
  </si>
  <si>
    <t>436,712</t>
  </si>
  <si>
    <t>436,713</t>
  </si>
  <si>
    <t>437,409</t>
  </si>
  <si>
    <t>440,348</t>
  </si>
  <si>
    <t>444,643</t>
  </si>
  <si>
    <t>448,718</t>
  </si>
  <si>
    <t>452,188</t>
  </si>
  <si>
    <t>456,456</t>
  </si>
  <si>
    <t>138,333</t>
  </si>
  <si>
    <t>138,246</t>
  </si>
  <si>
    <t>137,760</t>
  </si>
  <si>
    <t>137,193</t>
  </si>
  <si>
    <t>136,740</t>
  </si>
  <si>
    <t>136,482</t>
  </si>
  <si>
    <t>135,959</t>
  </si>
  <si>
    <t>153,981</t>
  </si>
  <si>
    <t>154,253</t>
  </si>
  <si>
    <t>154,976</t>
  </si>
  <si>
    <t>155,839</t>
  </si>
  <si>
    <t>158,213</t>
  </si>
  <si>
    <t>159,506</t>
  </si>
  <si>
    <t>160,580</t>
  </si>
  <si>
    <t>118,502</t>
  </si>
  <si>
    <t>118,349</t>
  </si>
  <si>
    <t>118,905</t>
  </si>
  <si>
    <t>118,669</t>
  </si>
  <si>
    <t>119,410</t>
  </si>
  <si>
    <t>119,772</t>
  </si>
  <si>
    <t>120,221</t>
  </si>
  <si>
    <t>685,306</t>
  </si>
  <si>
    <t>685,308</t>
  </si>
  <si>
    <t>687,442</t>
  </si>
  <si>
    <t>695,432</t>
  </si>
  <si>
    <t>701,464</t>
  </si>
  <si>
    <t>704,654</t>
  </si>
  <si>
    <t>715,114</t>
  </si>
  <si>
    <t>726,106</t>
  </si>
  <si>
    <t>107,456</t>
  </si>
  <si>
    <t>107,463</t>
  </si>
  <si>
    <t>107,571</t>
  </si>
  <si>
    <t>107,355</t>
  </si>
  <si>
    <t>108,075</t>
  </si>
  <si>
    <t>108,035</t>
  </si>
  <si>
    <t>107,940</t>
  </si>
  <si>
    <t>107,480</t>
  </si>
  <si>
    <t>662,577</t>
  </si>
  <si>
    <t>662,589</t>
  </si>
  <si>
    <t>663,029</t>
  </si>
  <si>
    <t>662,819</t>
  </si>
  <si>
    <t>661,539</t>
  </si>
  <si>
    <t>662,999</t>
  </si>
  <si>
    <t>661,751</t>
  </si>
  <si>
    <t>660,458</t>
  </si>
  <si>
    <t>367,413</t>
  </si>
  <si>
    <t>368,770</t>
  </si>
  <si>
    <t>369,416</t>
  </si>
  <si>
    <t>371,067</t>
  </si>
  <si>
    <t>375,409</t>
  </si>
  <si>
    <t>373,409</t>
  </si>
  <si>
    <t>375,645</t>
  </si>
  <si>
    <t>377,924</t>
  </si>
  <si>
    <t>2,783,243</t>
  </si>
  <si>
    <t>2,783,514</t>
  </si>
  <si>
    <t>2,788,715</t>
  </si>
  <si>
    <t>2,828,490</t>
  </si>
  <si>
    <t>2,847,270</t>
  </si>
  <si>
    <t>2,873,489</t>
  </si>
  <si>
    <t>2,917,813</t>
  </si>
  <si>
    <t>2,975,225</t>
  </si>
  <si>
    <t>172,425</t>
  </si>
  <si>
    <t>172,422</t>
  </si>
  <si>
    <t>172,548</t>
  </si>
  <si>
    <t>172,586</t>
  </si>
  <si>
    <t>172,091</t>
  </si>
  <si>
    <t>171,381</t>
  </si>
  <si>
    <t>171,019</t>
  </si>
  <si>
    <t>149,198</t>
  </si>
  <si>
    <t>149,195</t>
  </si>
  <si>
    <t>149,352</t>
  </si>
  <si>
    <t>149,385</t>
  </si>
  <si>
    <t>149,553</t>
  </si>
  <si>
    <t>149,564</t>
  </si>
  <si>
    <t>149,366</t>
  </si>
  <si>
    <t>149,769</t>
  </si>
  <si>
    <t>93,420</t>
  </si>
  <si>
    <t>94,279</t>
  </si>
  <si>
    <t>98,581</t>
  </si>
  <si>
    <t>102,781</t>
  </si>
  <si>
    <t>108,253</t>
  </si>
  <si>
    <t>114,000</t>
  </si>
  <si>
    <t>118,891</t>
  </si>
  <si>
    <t>610,001</t>
  </si>
  <si>
    <t>610,131</t>
  </si>
  <si>
    <t>609,380</t>
  </si>
  <si>
    <t>608,234</t>
  </si>
  <si>
    <t>607,801</t>
  </si>
  <si>
    <t>606,781</t>
  </si>
  <si>
    <t>605,956</t>
  </si>
  <si>
    <t>233,870</t>
  </si>
  <si>
    <t>233,868</t>
  </si>
  <si>
    <t>234,279</t>
  </si>
  <si>
    <t>234,746</t>
  </si>
  <si>
    <t>234,513</t>
  </si>
  <si>
    <t>233,986</t>
  </si>
  <si>
    <t>233,798</t>
  </si>
  <si>
    <t>233,791</t>
  </si>
  <si>
    <t>366,513</t>
  </si>
  <si>
    <t>367,508</t>
  </si>
  <si>
    <t>367,959</t>
  </si>
  <si>
    <t>367,908</t>
  </si>
  <si>
    <t>369,171</t>
  </si>
  <si>
    <t>370,984</t>
  </si>
  <si>
    <t>371,601</t>
  </si>
  <si>
    <t>371,398</t>
  </si>
  <si>
    <t>980,263</t>
  </si>
  <si>
    <t>981,870</t>
  </si>
  <si>
    <t>988,024</t>
  </si>
  <si>
    <t>992,973</t>
  </si>
  <si>
    <t>997,418</t>
  </si>
  <si>
    <t>1,004,244</t>
  </si>
  <si>
    <t>1,010,025</t>
  </si>
  <si>
    <t>937,478</t>
  </si>
  <si>
    <t>937,528</t>
  </si>
  <si>
    <t>939,978</t>
  </si>
  <si>
    <t>946,118</t>
  </si>
  <si>
    <t>953,210</t>
  </si>
  <si>
    <t>962,944</t>
  </si>
  <si>
    <t>970,107</t>
  </si>
  <si>
    <t>981,005</t>
  </si>
  <si>
    <t>230,162</t>
  </si>
  <si>
    <t>230,159</t>
  </si>
  <si>
    <t>230,428</t>
  </si>
  <si>
    <t>231,361</t>
  </si>
  <si>
    <t>233,299</t>
  </si>
  <si>
    <t>235,296</t>
  </si>
  <si>
    <t>237,989</t>
  </si>
  <si>
    <t>239,908</t>
  </si>
  <si>
    <t>209,714</t>
  </si>
  <si>
    <t>209,721</t>
  </si>
  <si>
    <t>210,470</t>
  </si>
  <si>
    <t>212,832</t>
  </si>
  <si>
    <t>215,088</t>
  </si>
  <si>
    <t>216,854</t>
  </si>
  <si>
    <t>220,050</t>
  </si>
  <si>
    <t>222,936</t>
  </si>
  <si>
    <t>953,207</t>
  </si>
  <si>
    <t>956,377</t>
  </si>
  <si>
    <t>966,581</t>
  </si>
  <si>
    <t>976,711</t>
  </si>
  <si>
    <t>986,802</t>
  </si>
  <si>
    <t>992,082</t>
  </si>
  <si>
    <t>998,714</t>
  </si>
  <si>
    <t>299,397</t>
  </si>
  <si>
    <t>299,376</t>
  </si>
  <si>
    <t>299,281</t>
  </si>
  <si>
    <t>298,890</t>
  </si>
  <si>
    <t>298,543</t>
  </si>
  <si>
    <t>297,941</t>
  </si>
  <si>
    <t>296,987</t>
  </si>
  <si>
    <t>295,600</t>
  </si>
  <si>
    <t>139,588</t>
  </si>
  <si>
    <t>139,665</t>
  </si>
  <si>
    <t>140,082</t>
  </si>
  <si>
    <t>142,469</t>
  </si>
  <si>
    <t>144,726</t>
  </si>
  <si>
    <t>142,959</t>
  </si>
  <si>
    <t>143,428</t>
  </si>
  <si>
    <t>142,875</t>
  </si>
  <si>
    <t>413,344</t>
  </si>
  <si>
    <t>414,062</t>
  </si>
  <si>
    <t>416,754</t>
  </si>
  <si>
    <t>420,360</t>
  </si>
  <si>
    <t>424,770</t>
  </si>
  <si>
    <t>430,791</t>
  </si>
  <si>
    <t>436,092</t>
  </si>
  <si>
    <t>94,003</t>
  </si>
  <si>
    <t>94,083</t>
  </si>
  <si>
    <t>94,676</t>
  </si>
  <si>
    <t>96,629</t>
  </si>
  <si>
    <t>97,602</t>
  </si>
  <si>
    <t>98,724</t>
  </si>
  <si>
    <t>99,913</t>
  </si>
  <si>
    <t>156,898</t>
  </si>
  <si>
    <t>157,155</t>
  </si>
  <si>
    <t>157,570</t>
  </si>
  <si>
    <t>157,677</t>
  </si>
  <si>
    <t>156,977</t>
  </si>
  <si>
    <t>157,099</t>
  </si>
  <si>
    <t>155,854</t>
  </si>
  <si>
    <t>1,676,822</t>
  </si>
  <si>
    <t>1,676,817</t>
  </si>
  <si>
    <t>1,679,972</t>
  </si>
  <si>
    <t>1,686,832</t>
  </si>
  <si>
    <t>1,698,144</t>
  </si>
  <si>
    <t>1,706,680</t>
  </si>
  <si>
    <t>1,717,853</t>
  </si>
  <si>
    <t>1,724,876</t>
  </si>
  <si>
    <t>442,179</t>
  </si>
  <si>
    <t>442,182</t>
  </si>
  <si>
    <t>443,081</t>
  </si>
  <si>
    <t>447,615</t>
  </si>
  <si>
    <t>451,218</t>
  </si>
  <si>
    <t>454,208</t>
  </si>
  <si>
    <t>457,260</t>
  </si>
  <si>
    <t>459,863</t>
  </si>
  <si>
    <t>252,772</t>
  </si>
  <si>
    <t>253,821</t>
  </si>
  <si>
    <t>255,696</t>
  </si>
  <si>
    <t>257,021</t>
  </si>
  <si>
    <t>258,784</t>
  </si>
  <si>
    <t>260,264</t>
  </si>
  <si>
    <t>262,813</t>
  </si>
  <si>
    <t>62,859</t>
  </si>
  <si>
    <t>63,031</t>
  </si>
  <si>
    <t>63,528</t>
  </si>
  <si>
    <t>63,429</t>
  </si>
  <si>
    <t>63,593</t>
  </si>
  <si>
    <t>63,745</t>
  </si>
  <si>
    <t>64,282</t>
  </si>
  <si>
    <t>179,605</t>
  </si>
  <si>
    <t>180,420</t>
  </si>
  <si>
    <t>183,634</t>
  </si>
  <si>
    <t>185,460</t>
  </si>
  <si>
    <t>186,454</t>
  </si>
  <si>
    <t>187,534</t>
  </si>
  <si>
    <t>188,149</t>
  </si>
  <si>
    <t>5,636,232</t>
  </si>
  <si>
    <t>5,636,406</t>
  </si>
  <si>
    <t>5,666,536</t>
  </si>
  <si>
    <t>5,778,317</t>
  </si>
  <si>
    <t>5,872,677</t>
  </si>
  <si>
    <t>5,964,439</t>
  </si>
  <si>
    <t>6,033,891</t>
  </si>
  <si>
    <t>6,097,684</t>
  </si>
  <si>
    <t>1,205,162</t>
  </si>
  <si>
    <t>1,205,191</t>
  </si>
  <si>
    <t>1,210,375</t>
  </si>
  <si>
    <t>1,230,406</t>
  </si>
  <si>
    <t>1,246,041</t>
  </si>
  <si>
    <t>1,260,323</t>
  </si>
  <si>
    <t>1,273,951</t>
  </si>
  <si>
    <t>1,285,438</t>
  </si>
  <si>
    <t>4,431,070</t>
  </si>
  <si>
    <t>4,431,215</t>
  </si>
  <si>
    <t>4,456,161</t>
  </si>
  <si>
    <t>4,547,911</t>
  </si>
  <si>
    <t>4,626,636</t>
  </si>
  <si>
    <t>4,704,116</t>
  </si>
  <si>
    <t>4,759,940</t>
  </si>
  <si>
    <t>4,812,246</t>
  </si>
  <si>
    <t>167,819</t>
  </si>
  <si>
    <t>167,919</t>
  </si>
  <si>
    <t>168,286</t>
  </si>
  <si>
    <t>168,624</t>
  </si>
  <si>
    <t>169,590</t>
  </si>
  <si>
    <t>170,096</t>
  </si>
  <si>
    <t>170,612</t>
  </si>
  <si>
    <t>116,229</t>
  </si>
  <si>
    <t>116,232</t>
  </si>
  <si>
    <t>116,570</t>
  </si>
  <si>
    <t>118,172</t>
  </si>
  <si>
    <t>120,772</t>
  </si>
  <si>
    <t>119,192</t>
  </si>
  <si>
    <t>118,964</t>
  </si>
  <si>
    <t>117,635</t>
  </si>
  <si>
    <t>134,063</t>
  </si>
  <si>
    <t>134,069</t>
  </si>
  <si>
    <t>134,500</t>
  </si>
  <si>
    <t>134,630</t>
  </si>
  <si>
    <t>135,266</t>
  </si>
  <si>
    <t>135,619</t>
  </si>
  <si>
    <t>135,868</t>
  </si>
  <si>
    <t>124,454</t>
  </si>
  <si>
    <t>124,455</t>
  </si>
  <si>
    <t>124,280</t>
  </si>
  <si>
    <t>123,339</t>
  </si>
  <si>
    <t>122,491</t>
  </si>
  <si>
    <t>121,940</t>
  </si>
  <si>
    <t>121,313</t>
  </si>
  <si>
    <t>120,512</t>
  </si>
  <si>
    <t>110,887</t>
  </si>
  <si>
    <t>111,294</t>
  </si>
  <si>
    <t>112,140</t>
  </si>
  <si>
    <t>113,049</t>
  </si>
  <si>
    <t>113,541</t>
  </si>
  <si>
    <t>114,420</t>
  </si>
  <si>
    <t>116,178</t>
  </si>
  <si>
    <t>147,950</t>
  </si>
  <si>
    <t>147,949</t>
  </si>
  <si>
    <t>147,854</t>
  </si>
  <si>
    <t>147,098</t>
  </si>
  <si>
    <t>146,380</t>
  </si>
  <si>
    <t>145,798</t>
  </si>
  <si>
    <t>144,909</t>
  </si>
  <si>
    <t>144,198</t>
  </si>
  <si>
    <t>630,919</t>
  </si>
  <si>
    <t>631,907</t>
  </si>
  <si>
    <t>633,367</t>
  </si>
  <si>
    <t>636,319</t>
  </si>
  <si>
    <t>638,643</t>
  </si>
  <si>
    <t>641,480</t>
  </si>
  <si>
    <t>644,610</t>
  </si>
  <si>
    <t>151,306</t>
  </si>
  <si>
    <t>151,476</t>
  </si>
  <si>
    <t>151,649</t>
  </si>
  <si>
    <t>150,378</t>
  </si>
  <si>
    <t>151,085</t>
  </si>
  <si>
    <t>151,686</t>
  </si>
  <si>
    <t>152,144</t>
  </si>
  <si>
    <t>150,780</t>
  </si>
  <si>
    <t>116,111</t>
  </si>
  <si>
    <t>116,108</t>
  </si>
  <si>
    <t>116,204</t>
  </si>
  <si>
    <t>116,697</t>
  </si>
  <si>
    <t>117,314</t>
  </si>
  <si>
    <t>116,717</t>
  </si>
  <si>
    <t>116,503</t>
  </si>
  <si>
    <t>116,048</t>
  </si>
  <si>
    <t>254,884</t>
  </si>
  <si>
    <t>259,262</t>
  </si>
  <si>
    <t>263,091</t>
  </si>
  <si>
    <t>268,292</t>
  </si>
  <si>
    <t>272,671</t>
  </si>
  <si>
    <t>277,969</t>
  </si>
  <si>
    <t>128,472</t>
  </si>
  <si>
    <t>128,473</t>
  </si>
  <si>
    <t>128,694</t>
  </si>
  <si>
    <t>130,014</t>
  </si>
  <si>
    <t>130,981</t>
  </si>
  <si>
    <t>132,127</t>
  </si>
  <si>
    <t>133,291</t>
  </si>
  <si>
    <t>133,836</t>
  </si>
  <si>
    <t>640,595</t>
  </si>
  <si>
    <t>640,577</t>
  </si>
  <si>
    <t>641,399</t>
  </si>
  <si>
    <t>644,697</t>
  </si>
  <si>
    <t>647,636</t>
  </si>
  <si>
    <t>651,290</t>
  </si>
  <si>
    <t>655,195</t>
  </si>
  <si>
    <t>659,330</t>
  </si>
  <si>
    <t>916,980</t>
  </si>
  <si>
    <t>916,976</t>
  </si>
  <si>
    <t>918,934</t>
  </si>
  <si>
    <t>922,298</t>
  </si>
  <si>
    <t>924,255</t>
  </si>
  <si>
    <t>928,132</t>
  </si>
  <si>
    <t>931,802</t>
  </si>
  <si>
    <t>935,536</t>
  </si>
  <si>
    <t>243,231</t>
  </si>
  <si>
    <t>244,313</t>
  </si>
  <si>
    <t>246,326</t>
  </si>
  <si>
    <t>246,844</t>
  </si>
  <si>
    <t>247,342</t>
  </si>
  <si>
    <t>247,698</t>
  </si>
  <si>
    <t>248,830</t>
  </si>
  <si>
    <t>434,972</t>
  </si>
  <si>
    <t>434,998</t>
  </si>
  <si>
    <t>435,539</t>
  </si>
  <si>
    <t>436,902</t>
  </si>
  <si>
    <t>437,833</t>
  </si>
  <si>
    <t>439,521</t>
  </si>
  <si>
    <t>441,177</t>
  </si>
  <si>
    <t>442,867</t>
  </si>
  <si>
    <t>565,773</t>
  </si>
  <si>
    <t>565,804</t>
  </si>
  <si>
    <t>564,878</t>
  </si>
  <si>
    <t>562,514</t>
  </si>
  <si>
    <t>559,062</t>
  </si>
  <si>
    <t>556,246</t>
  </si>
  <si>
    <t>553,510</t>
  </si>
  <si>
    <t>549,885</t>
  </si>
  <si>
    <t>166,892</t>
  </si>
  <si>
    <t>167,159</t>
  </si>
  <si>
    <t>167,229</t>
  </si>
  <si>
    <t>167,425</t>
  </si>
  <si>
    <t>168,324</t>
  </si>
  <si>
    <t>169,487</t>
  </si>
  <si>
    <t>170,955</t>
  </si>
  <si>
    <t>195,751</t>
  </si>
  <si>
    <t>195,750</t>
  </si>
  <si>
    <t>197,069</t>
  </si>
  <si>
    <t>202,628</t>
  </si>
  <si>
    <t>202,375</t>
  </si>
  <si>
    <t>202,173</t>
  </si>
  <si>
    <t>203,483</t>
  </si>
  <si>
    <t>204,275</t>
  </si>
  <si>
    <t xml:space="preserve">  In micropolitan statistical area</t>
  </si>
  <si>
    <t>27,154,213</t>
  </si>
  <si>
    <t>27,153,112</t>
  </si>
  <si>
    <t>27,169,243</t>
  </si>
  <si>
    <t>27,195,184</t>
  </si>
  <si>
    <t>27,215,792</t>
  </si>
  <si>
    <t>27,218,292</t>
  </si>
  <si>
    <t>27,233,163</t>
  </si>
  <si>
    <t>27,260,617</t>
  </si>
  <si>
    <t>40,602</t>
  </si>
  <si>
    <t>40,723</t>
  </si>
  <si>
    <t>41,044</t>
  </si>
  <si>
    <t>41,638</t>
  </si>
  <si>
    <t>42,345</t>
  </si>
  <si>
    <t>42,581</t>
  </si>
  <si>
    <t>42,784</t>
  </si>
  <si>
    <t>72,797</t>
  </si>
  <si>
    <t>72,857</t>
  </si>
  <si>
    <t>72,345</t>
  </si>
  <si>
    <t>71,742</t>
  </si>
  <si>
    <t>71,049</t>
  </si>
  <si>
    <t>70,836</t>
  </si>
  <si>
    <t>71,122</t>
  </si>
  <si>
    <t>37,492</t>
  </si>
  <si>
    <t>37,600</t>
  </si>
  <si>
    <t>37,719</t>
  </si>
  <si>
    <t>38,036</t>
  </si>
  <si>
    <t>38,153</t>
  </si>
  <si>
    <t>38,174</t>
  </si>
  <si>
    <t>38,194</t>
  </si>
  <si>
    <t>99,892</t>
  </si>
  <si>
    <t>99,638</t>
  </si>
  <si>
    <t>99,332</t>
  </si>
  <si>
    <t>99,018</t>
  </si>
  <si>
    <t>98,806</t>
  </si>
  <si>
    <t>98,780</t>
  </si>
  <si>
    <t>98,573</t>
  </si>
  <si>
    <t>63,797</t>
  </si>
  <si>
    <t>63,799</t>
  </si>
  <si>
    <t>64,354</t>
  </si>
  <si>
    <t>65,493</t>
  </si>
  <si>
    <t>66,002</t>
  </si>
  <si>
    <t>65,766</t>
  </si>
  <si>
    <t>64,966</t>
  </si>
  <si>
    <t>64,362</t>
  </si>
  <si>
    <t>60,585</t>
  </si>
  <si>
    <t>60,553</t>
  </si>
  <si>
    <t>60,471</t>
  </si>
  <si>
    <t>60,496</t>
  </si>
  <si>
    <t>60,619</t>
  </si>
  <si>
    <t>60,629</t>
  </si>
  <si>
    <t>60,714</t>
  </si>
  <si>
    <t>31,255</t>
  </si>
  <si>
    <t>31,210</t>
  </si>
  <si>
    <t>31,093</t>
  </si>
  <si>
    <t>31,042</t>
  </si>
  <si>
    <t>30,946</t>
  </si>
  <si>
    <t>30,789</t>
  </si>
  <si>
    <t>30,613</t>
  </si>
  <si>
    <t>93,019</t>
  </si>
  <si>
    <t>93,146</t>
  </si>
  <si>
    <t>93,906</t>
  </si>
  <si>
    <t>94,228</t>
  </si>
  <si>
    <t>94,377</t>
  </si>
  <si>
    <t>94,356</t>
  </si>
  <si>
    <t>94,725</t>
  </si>
  <si>
    <t>36,009</t>
  </si>
  <si>
    <t>35,997</t>
  </si>
  <si>
    <t>36,248</t>
  </si>
  <si>
    <t>36,435</t>
  </si>
  <si>
    <t>36,545</t>
  </si>
  <si>
    <t>36,798</t>
  </si>
  <si>
    <t>37,075</t>
  </si>
  <si>
    <t>40,838</t>
  </si>
  <si>
    <t>40,892</t>
  </si>
  <si>
    <t>41,205</t>
  </si>
  <si>
    <t>41,660</t>
  </si>
  <si>
    <t>41,682</t>
  </si>
  <si>
    <t>41,378</t>
  </si>
  <si>
    <t>41,382</t>
  </si>
  <si>
    <t>42,476</t>
  </si>
  <si>
    <t>42,425</t>
  </si>
  <si>
    <t>42,151</t>
  </si>
  <si>
    <t>42,035</t>
  </si>
  <si>
    <t>42,033</t>
  </si>
  <si>
    <t>41,633</t>
  </si>
  <si>
    <t>41,540</t>
  </si>
  <si>
    <t>29,598</t>
  </si>
  <si>
    <t>29,539</t>
  </si>
  <si>
    <t>29,342</t>
  </si>
  <si>
    <t>29,219</t>
  </si>
  <si>
    <t>29,026</t>
  </si>
  <si>
    <t>28,952</t>
  </si>
  <si>
    <t>28,803</t>
  </si>
  <si>
    <t>26,446</t>
  </si>
  <si>
    <t>26,467</t>
  </si>
  <si>
    <t>26,406</t>
  </si>
  <si>
    <t>26,245</t>
  </si>
  <si>
    <t>26,173</t>
  </si>
  <si>
    <t>25,881</t>
  </si>
  <si>
    <t>25,574</t>
  </si>
  <si>
    <t>37,829</t>
  </si>
  <si>
    <t>37,827</t>
  </si>
  <si>
    <t>37,732</t>
  </si>
  <si>
    <t>37,124</t>
  </si>
  <si>
    <t>36,634</t>
  </si>
  <si>
    <t>36,436</t>
  </si>
  <si>
    <t>36,376</t>
  </si>
  <si>
    <t>35,947</t>
  </si>
  <si>
    <t>50,219</t>
  </si>
  <si>
    <t>50,257</t>
  </si>
  <si>
    <t>50,284</t>
  </si>
  <si>
    <t>49,924</t>
  </si>
  <si>
    <t>49,827</t>
  </si>
  <si>
    <t>49,771</t>
  </si>
  <si>
    <t>49,729</t>
  </si>
  <si>
    <t>49,642</t>
  </si>
  <si>
    <t>14,786</t>
  </si>
  <si>
    <t>14,835</t>
  </si>
  <si>
    <t>15,393</t>
  </si>
  <si>
    <t>16,121</t>
  </si>
  <si>
    <t>16,800</t>
  </si>
  <si>
    <t>17,457</t>
  </si>
  <si>
    <t>18,105</t>
  </si>
  <si>
    <t>34,185</t>
  </si>
  <si>
    <t>34,183</t>
  </si>
  <si>
    <t>34,137</t>
  </si>
  <si>
    <t>34,064</t>
  </si>
  <si>
    <t>34,164</t>
  </si>
  <si>
    <t>34,328</t>
  </si>
  <si>
    <t>34,406</t>
  </si>
  <si>
    <t>34,372</t>
  </si>
  <si>
    <t>34,862</t>
  </si>
  <si>
    <t>34,921</t>
  </si>
  <si>
    <t>34,671</t>
  </si>
  <si>
    <t>34,808</t>
  </si>
  <si>
    <t>34,692</t>
  </si>
  <si>
    <t>35,157</t>
  </si>
  <si>
    <t>35,458</t>
  </si>
  <si>
    <t>47,557</t>
  </si>
  <si>
    <t>47,726</t>
  </si>
  <si>
    <t>47,789</t>
  </si>
  <si>
    <t>48,074</t>
  </si>
  <si>
    <t>48,098</t>
  </si>
  <si>
    <t>48,593</t>
  </si>
  <si>
    <t>48,756</t>
  </si>
  <si>
    <t>48,689</t>
  </si>
  <si>
    <t>22,995</t>
  </si>
  <si>
    <t>22,947</t>
  </si>
  <si>
    <t>22,944</t>
  </si>
  <si>
    <t>22,811</t>
  </si>
  <si>
    <t>22,666</t>
  </si>
  <si>
    <t>22,699</t>
  </si>
  <si>
    <t>22,633</t>
  </si>
  <si>
    <t>36,311</t>
  </si>
  <si>
    <t>36,301</t>
  </si>
  <si>
    <t>36,237</t>
  </si>
  <si>
    <t>36,264</t>
  </si>
  <si>
    <t>36,185</t>
  </si>
  <si>
    <t>35,920</t>
  </si>
  <si>
    <t>35,788</t>
  </si>
  <si>
    <t>53,139</t>
  </si>
  <si>
    <t>53,320</t>
  </si>
  <si>
    <t>53,285</t>
  </si>
  <si>
    <t>53,238</t>
  </si>
  <si>
    <t>53,122</t>
  </si>
  <si>
    <t>53,085</t>
  </si>
  <si>
    <t>53,213</t>
  </si>
  <si>
    <t>101,497</t>
  </si>
  <si>
    <t>101,400</t>
  </si>
  <si>
    <t>101,099</t>
  </si>
  <si>
    <t>100,268</t>
  </si>
  <si>
    <t>99,750</t>
  </si>
  <si>
    <t>99,138</t>
  </si>
  <si>
    <t>98,632</t>
  </si>
  <si>
    <t>37,039</t>
  </si>
  <si>
    <t>37,037</t>
  </si>
  <si>
    <t>37,086</t>
  </si>
  <si>
    <t>37,210</t>
  </si>
  <si>
    <t>37,353</t>
  </si>
  <si>
    <t>37,091</t>
  </si>
  <si>
    <t>37,425</t>
  </si>
  <si>
    <t>37,831</t>
  </si>
  <si>
    <t>16,924</t>
  </si>
  <si>
    <t>16,869</t>
  </si>
  <si>
    <t>16,779</t>
  </si>
  <si>
    <t>16,793</t>
  </si>
  <si>
    <t>16,703</t>
  </si>
  <si>
    <t>16,491</t>
  </si>
  <si>
    <t>16,398</t>
  </si>
  <si>
    <t>64,757</t>
  </si>
  <si>
    <t>64,773</t>
  </si>
  <si>
    <t>65,223</t>
  </si>
  <si>
    <t>65,112</t>
  </si>
  <si>
    <t>64,641</t>
  </si>
  <si>
    <t>64,511</t>
  </si>
  <si>
    <t>64,722</t>
  </si>
  <si>
    <t>65,886</t>
  </si>
  <si>
    <t>52,266</t>
  </si>
  <si>
    <t>52,185</t>
  </si>
  <si>
    <t>52,358</t>
  </si>
  <si>
    <t>52,447</t>
  </si>
  <si>
    <t>52,401</t>
  </si>
  <si>
    <t>52,684</t>
  </si>
  <si>
    <t>52,639</t>
  </si>
  <si>
    <t>78,532</t>
  </si>
  <si>
    <t>78,536</t>
  </si>
  <si>
    <t>78,656</t>
  </si>
  <si>
    <t>78,688</t>
  </si>
  <si>
    <t>78,953</t>
  </si>
  <si>
    <t>78,635</t>
  </si>
  <si>
    <t>79,259</t>
  </si>
  <si>
    <t>79,545</t>
  </si>
  <si>
    <t>42,223</t>
  </si>
  <si>
    <t>42,293</t>
  </si>
  <si>
    <t>42,457</t>
  </si>
  <si>
    <t>42,303</t>
  </si>
  <si>
    <t>42,387</t>
  </si>
  <si>
    <t>42,508</t>
  </si>
  <si>
    <t>42,589</t>
  </si>
  <si>
    <t>80,026</t>
  </si>
  <si>
    <t>80,020</t>
  </si>
  <si>
    <t>79,858</t>
  </si>
  <si>
    <t>79,831</t>
  </si>
  <si>
    <t>79,653</t>
  </si>
  <si>
    <t>79,255</t>
  </si>
  <si>
    <t>78,836</t>
  </si>
  <si>
    <t>78,288</t>
  </si>
  <si>
    <t>122,151</t>
  </si>
  <si>
    <t>122,104</t>
  </si>
  <si>
    <t>121,785</t>
  </si>
  <si>
    <t>121,657</t>
  </si>
  <si>
    <t>121,114</t>
  </si>
  <si>
    <t>119,980</t>
  </si>
  <si>
    <t>39,163</t>
  </si>
  <si>
    <t>39,191</t>
  </si>
  <si>
    <t>39,282</t>
  </si>
  <si>
    <t>39,312</t>
  </si>
  <si>
    <t>39,208</t>
  </si>
  <si>
    <t>39,218</t>
  </si>
  <si>
    <t>39,116</t>
  </si>
  <si>
    <t>27,842</t>
  </si>
  <si>
    <t>27,808</t>
  </si>
  <si>
    <t>27,652</t>
  </si>
  <si>
    <t>27,455</t>
  </si>
  <si>
    <t>27,369</t>
  </si>
  <si>
    <t>27,239</t>
  </si>
  <si>
    <t>27,174</t>
  </si>
  <si>
    <t>61,976</t>
  </si>
  <si>
    <t>62,031</t>
  </si>
  <si>
    <t>62,412</t>
  </si>
  <si>
    <t>62,527</t>
  </si>
  <si>
    <t>63,019</t>
  </si>
  <si>
    <t>63,360</t>
  </si>
  <si>
    <t>63,642</t>
  </si>
  <si>
    <t>43,437</t>
  </si>
  <si>
    <t>43,608</t>
  </si>
  <si>
    <t>44,023</t>
  </si>
  <si>
    <t>44,370</t>
  </si>
  <si>
    <t>44,500</t>
  </si>
  <si>
    <t>44,800</t>
  </si>
  <si>
    <t>45,126</t>
  </si>
  <si>
    <t>59,534</t>
  </si>
  <si>
    <t>59,526</t>
  </si>
  <si>
    <t>59,570</t>
  </si>
  <si>
    <t>59,556</t>
  </si>
  <si>
    <t>59,358</t>
  </si>
  <si>
    <t>59,195</t>
  </si>
  <si>
    <t>58,940</t>
  </si>
  <si>
    <t>58,612</t>
  </si>
  <si>
    <t>50,976</t>
  </si>
  <si>
    <t>50,977</t>
  </si>
  <si>
    <t>51,064</t>
  </si>
  <si>
    <t>51,522</t>
  </si>
  <si>
    <t>51,721</t>
  </si>
  <si>
    <t>51,569</t>
  </si>
  <si>
    <t>51,967</t>
  </si>
  <si>
    <t>52,021</t>
  </si>
  <si>
    <t>27,979</t>
  </si>
  <si>
    <t>27,895</t>
  </si>
  <si>
    <t>27,490</t>
  </si>
  <si>
    <t>27,433</t>
  </si>
  <si>
    <t>26,996</t>
  </si>
  <si>
    <t>26,744</t>
  </si>
  <si>
    <t>26,395</t>
  </si>
  <si>
    <t>60,079</t>
  </si>
  <si>
    <t>60,033</t>
  </si>
  <si>
    <t>60,029</t>
  </si>
  <si>
    <t>60,004</t>
  </si>
  <si>
    <t>59,865</t>
  </si>
  <si>
    <t>59,387</t>
  </si>
  <si>
    <t>59,099</t>
  </si>
  <si>
    <t>58,937</t>
  </si>
  <si>
    <t>36,647</t>
  </si>
  <si>
    <t>36,806</t>
  </si>
  <si>
    <t>36,831</t>
  </si>
  <si>
    <t>36,937</t>
  </si>
  <si>
    <t>36,879</t>
  </si>
  <si>
    <t>37,061</t>
  </si>
  <si>
    <t>37,052</t>
  </si>
  <si>
    <t>36,702</t>
  </si>
  <si>
    <t>36,705</t>
  </si>
  <si>
    <t>36,699</t>
  </si>
  <si>
    <t>36,554</t>
  </si>
  <si>
    <t>36,500</t>
  </si>
  <si>
    <t>36,469</t>
  </si>
  <si>
    <t>36,770</t>
  </si>
  <si>
    <t>22,311</t>
  </si>
  <si>
    <t>22,294</t>
  </si>
  <si>
    <t>21,955</t>
  </si>
  <si>
    <t>21,746</t>
  </si>
  <si>
    <t>21,827</t>
  </si>
  <si>
    <t>21,662</t>
  </si>
  <si>
    <t>21,900</t>
  </si>
  <si>
    <t>88,759</t>
  </si>
  <si>
    <t>88,761</t>
  </si>
  <si>
    <t>88,661</t>
  </si>
  <si>
    <t>88,725</t>
  </si>
  <si>
    <t>88,560</t>
  </si>
  <si>
    <t>88,376</t>
  </si>
  <si>
    <t>88,570</t>
  </si>
  <si>
    <t>88,502</t>
  </si>
  <si>
    <t>46,134</t>
  </si>
  <si>
    <t>46,129</t>
  </si>
  <si>
    <t>46,124</t>
  </si>
  <si>
    <t>46,079</t>
  </si>
  <si>
    <t>46,036</t>
  </si>
  <si>
    <t>45,845</t>
  </si>
  <si>
    <t>45,615</t>
  </si>
  <si>
    <t>45,495</t>
  </si>
  <si>
    <t>31,861</t>
  </si>
  <si>
    <t>31,886</t>
  </si>
  <si>
    <t>32,309</t>
  </si>
  <si>
    <t>32,440</t>
  </si>
  <si>
    <t>32,759</t>
  </si>
  <si>
    <t>32,911</t>
  </si>
  <si>
    <t>32,874</t>
  </si>
  <si>
    <t>45,858</t>
  </si>
  <si>
    <t>45,770</t>
  </si>
  <si>
    <t>45,616</t>
  </si>
  <si>
    <t>45,447</t>
  </si>
  <si>
    <t>45,462</t>
  </si>
  <si>
    <t>45,509</t>
  </si>
  <si>
    <t>45,386</t>
  </si>
  <si>
    <t>44,442</t>
  </si>
  <si>
    <t>44,579</t>
  </si>
  <si>
    <t>45,098</t>
  </si>
  <si>
    <t>45,229</t>
  </si>
  <si>
    <t>45,550</t>
  </si>
  <si>
    <t>45,623</t>
  </si>
  <si>
    <t>45,672</t>
  </si>
  <si>
    <t>28,933</t>
  </si>
  <si>
    <t>28,896</t>
  </si>
  <si>
    <t>28,479</t>
  </si>
  <si>
    <t>28,154</t>
  </si>
  <si>
    <t>27,951</t>
  </si>
  <si>
    <t>27,889</t>
  </si>
  <si>
    <t>27,494</t>
  </si>
  <si>
    <t>37,125</t>
  </si>
  <si>
    <t>37,105</t>
  </si>
  <si>
    <t>36,833</t>
  </si>
  <si>
    <t>36,684</t>
  </si>
  <si>
    <t>36,698</t>
  </si>
  <si>
    <t>36,412</t>
  </si>
  <si>
    <t>36,317</t>
  </si>
  <si>
    <t>39,361</t>
  </si>
  <si>
    <t>39,358</t>
  </si>
  <si>
    <t>38,806</t>
  </si>
  <si>
    <t>38,218</t>
  </si>
  <si>
    <t>38,163</t>
  </si>
  <si>
    <t>37,823</t>
  </si>
  <si>
    <t>37,375</t>
  </si>
  <si>
    <t>42,798</t>
  </si>
  <si>
    <t>42,844</t>
  </si>
  <si>
    <t>43,442</t>
  </si>
  <si>
    <t>43,519</t>
  </si>
  <si>
    <t>43,270</t>
  </si>
  <si>
    <t>43,207</t>
  </si>
  <si>
    <t>43,067</t>
  </si>
  <si>
    <t>36,238</t>
  </si>
  <si>
    <t>36,240</t>
  </si>
  <si>
    <t>36,242</t>
  </si>
  <si>
    <t>36,781</t>
  </si>
  <si>
    <t>37,481</t>
  </si>
  <si>
    <t>37,842</t>
  </si>
  <si>
    <t>38,521</t>
  </si>
  <si>
    <t>61,313</t>
  </si>
  <si>
    <t>61,319</t>
  </si>
  <si>
    <t>61,455</t>
  </si>
  <si>
    <t>61,205</t>
  </si>
  <si>
    <t>60,605</t>
  </si>
  <si>
    <t>60,137</t>
  </si>
  <si>
    <t>59,281</t>
  </si>
  <si>
    <t>58,772</t>
  </si>
  <si>
    <t>45,607</t>
  </si>
  <si>
    <t>45,767</t>
  </si>
  <si>
    <t>45,912</t>
  </si>
  <si>
    <t>45,523</t>
  </si>
  <si>
    <t>45,404</t>
  </si>
  <si>
    <t>45,204</t>
  </si>
  <si>
    <t>44,990</t>
  </si>
  <si>
    <t>107,342</t>
  </si>
  <si>
    <t>107,345</t>
  </si>
  <si>
    <t>107,457</t>
  </si>
  <si>
    <t>107,112</t>
  </si>
  <si>
    <t>106,605</t>
  </si>
  <si>
    <t>105,920</t>
  </si>
  <si>
    <t>105,103</t>
  </si>
  <si>
    <t>104,063</t>
  </si>
  <si>
    <t>46,480</t>
  </si>
  <si>
    <t>46,389</t>
  </si>
  <si>
    <t>46,039</t>
  </si>
  <si>
    <t>44,711</t>
  </si>
  <si>
    <t>44,282</t>
  </si>
  <si>
    <t>43,738</t>
  </si>
  <si>
    <t>47,168</t>
  </si>
  <si>
    <t>47,171</t>
  </si>
  <si>
    <t>47,099</t>
  </si>
  <si>
    <t>47,138</t>
  </si>
  <si>
    <t>46,636</t>
  </si>
  <si>
    <t>46,349</t>
  </si>
  <si>
    <t>46,287</t>
  </si>
  <si>
    <t>46,371</t>
  </si>
  <si>
    <t>26,306</t>
  </si>
  <si>
    <t>26,279</t>
  </si>
  <si>
    <t>26,340</t>
  </si>
  <si>
    <t>26,239</t>
  </si>
  <si>
    <t>26,363</t>
  </si>
  <si>
    <t>26,420</t>
  </si>
  <si>
    <t>26,643</t>
  </si>
  <si>
    <t>51,079</t>
  </si>
  <si>
    <t>50,981</t>
  </si>
  <si>
    <t>51,563</t>
  </si>
  <si>
    <t>52,050</t>
  </si>
  <si>
    <t>52,293</t>
  </si>
  <si>
    <t>52,388</t>
  </si>
  <si>
    <t>52,906</t>
  </si>
  <si>
    <t>22,150</t>
  </si>
  <si>
    <t>22,249</t>
  </si>
  <si>
    <t>22,204</t>
  </si>
  <si>
    <t>21,973</t>
  </si>
  <si>
    <t>21,954</t>
  </si>
  <si>
    <t>21,812</t>
  </si>
  <si>
    <t>21,815</t>
  </si>
  <si>
    <t>21,734</t>
  </si>
  <si>
    <t>89,513</t>
  </si>
  <si>
    <t>89,626</t>
  </si>
  <si>
    <t>91,353</t>
  </si>
  <si>
    <t>92,600</t>
  </si>
  <si>
    <t>94,647</t>
  </si>
  <si>
    <t>97,276</t>
  </si>
  <si>
    <t>100,739</t>
  </si>
  <si>
    <t>43,450</t>
  </si>
  <si>
    <t>43,360</t>
  </si>
  <si>
    <t>43,199</t>
  </si>
  <si>
    <t>43,245</t>
  </si>
  <si>
    <t>42,855</t>
  </si>
  <si>
    <t>42,708</t>
  </si>
  <si>
    <t>42,412</t>
  </si>
  <si>
    <t>91,067</t>
  </si>
  <si>
    <t>91,275</t>
  </si>
  <si>
    <t>91,050</t>
  </si>
  <si>
    <t>91,273</t>
  </si>
  <si>
    <t>91,596</t>
  </si>
  <si>
    <t>91,779</t>
  </si>
  <si>
    <t>92,134</t>
  </si>
  <si>
    <t>83,877</t>
  </si>
  <si>
    <t>83,880</t>
  </si>
  <si>
    <t>83,983</t>
  </si>
  <si>
    <t>84,507</t>
  </si>
  <si>
    <t>84,619</t>
  </si>
  <si>
    <t>85,239</t>
  </si>
  <si>
    <t>85,535</t>
  </si>
  <si>
    <t>27,994</t>
  </si>
  <si>
    <t>28,065</t>
  </si>
  <si>
    <t>27,965</t>
  </si>
  <si>
    <t>28,245</t>
  </si>
  <si>
    <t>28,783</t>
  </si>
  <si>
    <t>29,451</t>
  </si>
  <si>
    <t>30,257</t>
  </si>
  <si>
    <t>33,718</t>
  </si>
  <si>
    <t>33,708</t>
  </si>
  <si>
    <t>33,726</t>
  </si>
  <si>
    <t>33,962</t>
  </si>
  <si>
    <t>33,880</t>
  </si>
  <si>
    <t>34,160</t>
  </si>
  <si>
    <t>34,413</t>
  </si>
  <si>
    <t>34,765</t>
  </si>
  <si>
    <t>33,090</t>
  </si>
  <si>
    <t>33,065</t>
  </si>
  <si>
    <t>32,798</t>
  </si>
  <si>
    <t>32,815</t>
  </si>
  <si>
    <t>32,827</t>
  </si>
  <si>
    <t>32,991</t>
  </si>
  <si>
    <t>33,211</t>
  </si>
  <si>
    <t>34,869</t>
  </si>
  <si>
    <t>34,878</t>
  </si>
  <si>
    <t>34,842</t>
  </si>
  <si>
    <t>34,834</t>
  </si>
  <si>
    <t>34,732</t>
  </si>
  <si>
    <t>34,766</t>
  </si>
  <si>
    <t>34,649</t>
  </si>
  <si>
    <t>22,364</t>
  </si>
  <si>
    <t>22,372</t>
  </si>
  <si>
    <t>22,453</t>
  </si>
  <si>
    <t>22,237</t>
  </si>
  <si>
    <t>22,254</t>
  </si>
  <si>
    <t>22,265</t>
  </si>
  <si>
    <t>22,483</t>
  </si>
  <si>
    <t>31,965</t>
  </si>
  <si>
    <t>32,017</t>
  </si>
  <si>
    <t>32,131</t>
  </si>
  <si>
    <t>32,703</t>
  </si>
  <si>
    <t>33,106</t>
  </si>
  <si>
    <t>33,394</t>
  </si>
  <si>
    <t>33,897</t>
  </si>
  <si>
    <t>38,106</t>
  </si>
  <si>
    <t>38,117</t>
  </si>
  <si>
    <t>38,016</t>
  </si>
  <si>
    <t>37,865</t>
  </si>
  <si>
    <t>37,764</t>
  </si>
  <si>
    <t>37,625</t>
  </si>
  <si>
    <t>37,896</t>
  </si>
  <si>
    <t>43,784</t>
  </si>
  <si>
    <t>43,769</t>
  </si>
  <si>
    <t>43,297</t>
  </si>
  <si>
    <t>42,827</t>
  </si>
  <si>
    <t>42,754</t>
  </si>
  <si>
    <t>42,439</t>
  </si>
  <si>
    <t>42,306</t>
  </si>
  <si>
    <t>43,021</t>
  </si>
  <si>
    <t>43,170</t>
  </si>
  <si>
    <t>43,362</t>
  </si>
  <si>
    <t>43,408</t>
  </si>
  <si>
    <t>43,663</t>
  </si>
  <si>
    <t>43,843</t>
  </si>
  <si>
    <t>43,967</t>
  </si>
  <si>
    <t>47,656</t>
  </si>
  <si>
    <t>47,653</t>
  </si>
  <si>
    <t>47,587</t>
  </si>
  <si>
    <t>47,312</t>
  </si>
  <si>
    <t>47,310</t>
  </si>
  <si>
    <t>47,376</t>
  </si>
  <si>
    <t>47,205</t>
  </si>
  <si>
    <t>47,050</t>
  </si>
  <si>
    <t>34,200</t>
  </si>
  <si>
    <t>34,209</t>
  </si>
  <si>
    <t>34,230</t>
  </si>
  <si>
    <t>34,374</t>
  </si>
  <si>
    <t>34,484</t>
  </si>
  <si>
    <t>34,536</t>
  </si>
  <si>
    <t>34,730</t>
  </si>
  <si>
    <t>34,622</t>
  </si>
  <si>
    <t>47,584</t>
  </si>
  <si>
    <t>47,571</t>
  </si>
  <si>
    <t>47,634</t>
  </si>
  <si>
    <t>47,628</t>
  </si>
  <si>
    <t>47,618</t>
  </si>
  <si>
    <t>47,910</t>
  </si>
  <si>
    <t>47,906</t>
  </si>
  <si>
    <t>55,186</t>
  </si>
  <si>
    <t>55,207</t>
  </si>
  <si>
    <t>55,490</t>
  </si>
  <si>
    <t>55,703</t>
  </si>
  <si>
    <t>55,763</t>
  </si>
  <si>
    <t>55,917</t>
  </si>
  <si>
    <t>56,574</t>
  </si>
  <si>
    <t>32,618</t>
  </si>
  <si>
    <t>32,656</t>
  </si>
  <si>
    <t>32,694</t>
  </si>
  <si>
    <t>32,479</t>
  </si>
  <si>
    <t>32,587</t>
  </si>
  <si>
    <t>32,527</t>
  </si>
  <si>
    <t>32,384</t>
  </si>
  <si>
    <t>40,087</t>
  </si>
  <si>
    <t>40,136</t>
  </si>
  <si>
    <t>39,857</t>
  </si>
  <si>
    <t>39,826</t>
  </si>
  <si>
    <t>39,608</t>
  </si>
  <si>
    <t>39,582</t>
  </si>
  <si>
    <t>39,258</t>
  </si>
  <si>
    <t>31,488</t>
  </si>
  <si>
    <t>31,489</t>
  </si>
  <si>
    <t>31,414</t>
  </si>
  <si>
    <t>31,004</t>
  </si>
  <si>
    <t>30,699</t>
  </si>
  <si>
    <t>30,174</t>
  </si>
  <si>
    <t>29,977</t>
  </si>
  <si>
    <t>29,587</t>
  </si>
  <si>
    <t>24,512</t>
  </si>
  <si>
    <t>24,561</t>
  </si>
  <si>
    <t>24,730</t>
  </si>
  <si>
    <t>24,803</t>
  </si>
  <si>
    <t>24,894</t>
  </si>
  <si>
    <t>25,120</t>
  </si>
  <si>
    <t>25,420</t>
  </si>
  <si>
    <t>46,824</t>
  </si>
  <si>
    <t>46,857</t>
  </si>
  <si>
    <t>47,420</t>
  </si>
  <si>
    <t>47,111</t>
  </si>
  <si>
    <t>46,441</t>
  </si>
  <si>
    <t>46,381</t>
  </si>
  <si>
    <t>46,692</t>
  </si>
  <si>
    <t>37,069</t>
  </si>
  <si>
    <t>37,053</t>
  </si>
  <si>
    <t>36,945</t>
  </si>
  <si>
    <t>36,621</t>
  </si>
  <si>
    <t>36,383</t>
  </si>
  <si>
    <t>35,965</t>
  </si>
  <si>
    <t>35,699</t>
  </si>
  <si>
    <t>53,829</t>
  </si>
  <si>
    <t>53,907</t>
  </si>
  <si>
    <t>54,047</t>
  </si>
  <si>
    <t>54,419</t>
  </si>
  <si>
    <t>55,577</t>
  </si>
  <si>
    <t>56,583</t>
  </si>
  <si>
    <t>57,578</t>
  </si>
  <si>
    <t>46,163</t>
  </si>
  <si>
    <t>46,267</t>
  </si>
  <si>
    <t>46,659</t>
  </si>
  <si>
    <t>46,730</t>
  </si>
  <si>
    <t>46,681</t>
  </si>
  <si>
    <t>47,259</t>
  </si>
  <si>
    <t>48,368</t>
  </si>
  <si>
    <t>41,475</t>
  </si>
  <si>
    <t>41,536</t>
  </si>
  <si>
    <t>41,280</t>
  </si>
  <si>
    <t>41,113</t>
  </si>
  <si>
    <t>41,117</t>
  </si>
  <si>
    <t>41,042</t>
  </si>
  <si>
    <t>41,524</t>
  </si>
  <si>
    <t>40,814</t>
  </si>
  <si>
    <t>40,782</t>
  </si>
  <si>
    <t>40,809</t>
  </si>
  <si>
    <t>40,841</t>
  </si>
  <si>
    <t>40,772</t>
  </si>
  <si>
    <t>40,926</t>
  </si>
  <si>
    <t>40,968</t>
  </si>
  <si>
    <t>39,437</t>
  </si>
  <si>
    <t>39,447</t>
  </si>
  <si>
    <t>39,004</t>
  </si>
  <si>
    <t>38,913</t>
  </si>
  <si>
    <t>38,588</t>
  </si>
  <si>
    <t>38,483</t>
  </si>
  <si>
    <t>38,339</t>
  </si>
  <si>
    <t>75,455</t>
  </si>
  <si>
    <t>75,516</t>
  </si>
  <si>
    <t>75,701</t>
  </si>
  <si>
    <t>75,591</t>
  </si>
  <si>
    <t>75,178</t>
  </si>
  <si>
    <t>75,224</t>
  </si>
  <si>
    <t>75,882</t>
  </si>
  <si>
    <t>64,921</t>
  </si>
  <si>
    <t>64,942</t>
  </si>
  <si>
    <t>64,683</t>
  </si>
  <si>
    <t>64,272</t>
  </si>
  <si>
    <t>63,925</t>
  </si>
  <si>
    <t>63,603</t>
  </si>
  <si>
    <t>63,419</t>
  </si>
  <si>
    <t>78,064</t>
  </si>
  <si>
    <t>78,101</t>
  </si>
  <si>
    <t>77,605</t>
  </si>
  <si>
    <t>77,453</t>
  </si>
  <si>
    <t>77,325</t>
  </si>
  <si>
    <t>77,115</t>
  </si>
  <si>
    <t>77,170</t>
  </si>
  <si>
    <t>218,466</t>
  </si>
  <si>
    <t>218,458</t>
  </si>
  <si>
    <t>218,428</t>
  </si>
  <si>
    <t>218,199</t>
  </si>
  <si>
    <t>217,647</t>
  </si>
  <si>
    <t>217,496</t>
  </si>
  <si>
    <t>217,510</t>
  </si>
  <si>
    <t>216,923</t>
  </si>
  <si>
    <t>94,196</t>
  </si>
  <si>
    <t>94,346</t>
  </si>
  <si>
    <t>94,393</t>
  </si>
  <si>
    <t>94,373</t>
  </si>
  <si>
    <t>94,267</t>
  </si>
  <si>
    <t>94,049</t>
  </si>
  <si>
    <t>93,802</t>
  </si>
  <si>
    <t>26,151</t>
  </si>
  <si>
    <t>26,145</t>
  </si>
  <si>
    <t>26,121</t>
  </si>
  <si>
    <t>25,864</t>
  </si>
  <si>
    <t>25,681</t>
  </si>
  <si>
    <t>25,195</t>
  </si>
  <si>
    <t>24,909</t>
  </si>
  <si>
    <t>24,620</t>
  </si>
  <si>
    <t>64,665</t>
  </si>
  <si>
    <t>64,744</t>
  </si>
  <si>
    <t>64,264</t>
  </si>
  <si>
    <t>63,974</t>
  </si>
  <si>
    <t>63,803</t>
  </si>
  <si>
    <t>64,156</t>
  </si>
  <si>
    <t>64,591</t>
  </si>
  <si>
    <t>34,145</t>
  </si>
  <si>
    <t>34,148</t>
  </si>
  <si>
    <t>34,091</t>
  </si>
  <si>
    <t>33,810</t>
  </si>
  <si>
    <t>34,033</t>
  </si>
  <si>
    <t>34,014</t>
  </si>
  <si>
    <t>33,835</t>
  </si>
  <si>
    <t>33,322</t>
  </si>
  <si>
    <t>39,140</t>
  </si>
  <si>
    <t>39,040</t>
  </si>
  <si>
    <t>38,820</t>
  </si>
  <si>
    <t>37,671</t>
  </si>
  <si>
    <t>37,730</t>
  </si>
  <si>
    <t>38,476</t>
  </si>
  <si>
    <t>39,119</t>
  </si>
  <si>
    <t>49,116</t>
  </si>
  <si>
    <t>49,111</t>
  </si>
  <si>
    <t>49,110</t>
  </si>
  <si>
    <t>48,719</t>
  </si>
  <si>
    <t>48,299</t>
  </si>
  <si>
    <t>47,929</t>
  </si>
  <si>
    <t>47,768</t>
  </si>
  <si>
    <t>48,376</t>
  </si>
  <si>
    <t>48,959</t>
  </si>
  <si>
    <t>49,688</t>
  </si>
  <si>
    <t>50,713</t>
  </si>
  <si>
    <t>50,631</t>
  </si>
  <si>
    <t>51,055</t>
  </si>
  <si>
    <t>50,398</t>
  </si>
  <si>
    <t>35,471</t>
  </si>
  <si>
    <t>35,382</t>
  </si>
  <si>
    <t>34,772</t>
  </si>
  <si>
    <t>34,469</t>
  </si>
  <si>
    <t>34,389</t>
  </si>
  <si>
    <t>33,977</t>
  </si>
  <si>
    <t>33,314</t>
  </si>
  <si>
    <t>45,248</t>
  </si>
  <si>
    <t>45,172</t>
  </si>
  <si>
    <t>43,897</t>
  </si>
  <si>
    <t>43,770</t>
  </si>
  <si>
    <t>43,531</t>
  </si>
  <si>
    <t>43,668</t>
  </si>
  <si>
    <t>43,664</t>
  </si>
  <si>
    <t>59,779</t>
  </si>
  <si>
    <t>59,800</t>
  </si>
  <si>
    <t>59,567</t>
  </si>
  <si>
    <t>59,623</t>
  </si>
  <si>
    <t>59,843</t>
  </si>
  <si>
    <t>59,750</t>
  </si>
  <si>
    <t>59,710</t>
  </si>
  <si>
    <t>32,237</t>
  </si>
  <si>
    <t>32,298</t>
  </si>
  <si>
    <t>32,461</t>
  </si>
  <si>
    <t>32,615</t>
  </si>
  <si>
    <t>32,555</t>
  </si>
  <si>
    <t>32,734</t>
  </si>
  <si>
    <t>32,847</t>
  </si>
  <si>
    <t>146,445</t>
  </si>
  <si>
    <t>146,442</t>
  </si>
  <si>
    <t>146,430</t>
  </si>
  <si>
    <t>146,752</t>
  </si>
  <si>
    <t>146,987</t>
  </si>
  <si>
    <t>147,116</t>
  </si>
  <si>
    <t>147,461</t>
  </si>
  <si>
    <t>147,994</t>
  </si>
  <si>
    <t>24,277</t>
  </si>
  <si>
    <t>24,302</t>
  </si>
  <si>
    <t>24,333</t>
  </si>
  <si>
    <t>24,157</t>
  </si>
  <si>
    <t>23,957</t>
  </si>
  <si>
    <t>23,853</t>
  </si>
  <si>
    <t>23,466</t>
  </si>
  <si>
    <t>23,434</t>
  </si>
  <si>
    <t>106,042</t>
  </si>
  <si>
    <t>106,059</t>
  </si>
  <si>
    <t>106,269</t>
  </si>
  <si>
    <t>106,572</t>
  </si>
  <si>
    <t>107,048</t>
  </si>
  <si>
    <t>107,296</t>
  </si>
  <si>
    <t>107,926</t>
  </si>
  <si>
    <t>108,191</t>
  </si>
  <si>
    <t>63,043</t>
  </si>
  <si>
    <t>63,016</t>
  </si>
  <si>
    <t>62,814</t>
  </si>
  <si>
    <t>62,759</t>
  </si>
  <si>
    <t>62,557</t>
  </si>
  <si>
    <t>62,623</t>
  </si>
  <si>
    <t>63,121</t>
  </si>
  <si>
    <t>23,439</t>
  </si>
  <si>
    <t>23,404</t>
  </si>
  <si>
    <t>23,790</t>
  </si>
  <si>
    <t>23,670</t>
  </si>
  <si>
    <t>23,242</t>
  </si>
  <si>
    <t>22,988</t>
  </si>
  <si>
    <t>22,881</t>
  </si>
  <si>
    <t>37,057</t>
  </si>
  <si>
    <t>37,108</t>
  </si>
  <si>
    <t>37,302</t>
  </si>
  <si>
    <t>37,233</t>
  </si>
  <si>
    <t>37,324</t>
  </si>
  <si>
    <t>37,346</t>
  </si>
  <si>
    <t>37,388</t>
  </si>
  <si>
    <t>43,041</t>
  </si>
  <si>
    <t>43,080</t>
  </si>
  <si>
    <t>43,107</t>
  </si>
  <si>
    <t>43,479</t>
  </si>
  <si>
    <t>43,300</t>
  </si>
  <si>
    <t>43,753</t>
  </si>
  <si>
    <t>43,996</t>
  </si>
  <si>
    <t>98,990</t>
  </si>
  <si>
    <t>98,994</t>
  </si>
  <si>
    <t>98,991</t>
  </si>
  <si>
    <t>99,286</t>
  </si>
  <si>
    <t>99,094</t>
  </si>
  <si>
    <t>98,987</t>
  </si>
  <si>
    <t>98,326</t>
  </si>
  <si>
    <t>97,631</t>
  </si>
  <si>
    <t>47,735</t>
  </si>
  <si>
    <t>47,831</t>
  </si>
  <si>
    <t>47,852</t>
  </si>
  <si>
    <t>48,085</t>
  </si>
  <si>
    <t>48,087</t>
  </si>
  <si>
    <t>48,060</t>
  </si>
  <si>
    <t>48,034</t>
  </si>
  <si>
    <t>48,323</t>
  </si>
  <si>
    <t>49,336</t>
  </si>
  <si>
    <t>49,306</t>
  </si>
  <si>
    <t>49,265</t>
  </si>
  <si>
    <t>49,527</t>
  </si>
  <si>
    <t>49,187</t>
  </si>
  <si>
    <t>49,078</t>
  </si>
  <si>
    <t>48,929</t>
  </si>
  <si>
    <t>48,494</t>
  </si>
  <si>
    <t>36,901</t>
  </si>
  <si>
    <t>36,928</t>
  </si>
  <si>
    <t>36,919</t>
  </si>
  <si>
    <t>36,821</t>
  </si>
  <si>
    <t>36,745</t>
  </si>
  <si>
    <t>36,568</t>
  </si>
  <si>
    <t>36,569</t>
  </si>
  <si>
    <t>13,795</t>
  </si>
  <si>
    <t>13,812</t>
  </si>
  <si>
    <t>13,427</t>
  </si>
  <si>
    <t>13,174</t>
  </si>
  <si>
    <t>13,116</t>
  </si>
  <si>
    <t>12,932</t>
  </si>
  <si>
    <t>12,937</t>
  </si>
  <si>
    <t>38,124</t>
  </si>
  <si>
    <t>38,126</t>
  </si>
  <si>
    <t>38,087</t>
  </si>
  <si>
    <t>38,321</t>
  </si>
  <si>
    <t>38,168</t>
  </si>
  <si>
    <t>38,086</t>
  </si>
  <si>
    <t>38,060</t>
  </si>
  <si>
    <t>38,227</t>
  </si>
  <si>
    <t>28,610</t>
  </si>
  <si>
    <t>28,566</t>
  </si>
  <si>
    <t>28,468</t>
  </si>
  <si>
    <t>28,201</t>
  </si>
  <si>
    <t>27,821</t>
  </si>
  <si>
    <t>27,194</t>
  </si>
  <si>
    <t>27,254</t>
  </si>
  <si>
    <t>56,053</t>
  </si>
  <si>
    <t>56,050</t>
  </si>
  <si>
    <t>56,198</t>
  </si>
  <si>
    <t>56,604</t>
  </si>
  <si>
    <t>57,048</t>
  </si>
  <si>
    <t>57,478</t>
  </si>
  <si>
    <t>57,915</t>
  </si>
  <si>
    <t>58,229</t>
  </si>
  <si>
    <t>80,406</t>
  </si>
  <si>
    <t>80,410</t>
  </si>
  <si>
    <t>80,473</t>
  </si>
  <si>
    <t>80,469</t>
  </si>
  <si>
    <t>80,374</t>
  </si>
  <si>
    <t>80,756</t>
  </si>
  <si>
    <t>81,221</t>
  </si>
  <si>
    <t>82,005</t>
  </si>
  <si>
    <t>40,271</t>
  </si>
  <si>
    <t>40,345</t>
  </si>
  <si>
    <t>40,204</t>
  </si>
  <si>
    <t>40,565</t>
  </si>
  <si>
    <t>41,030</t>
  </si>
  <si>
    <t>40,998</t>
  </si>
  <si>
    <t>41,265</t>
  </si>
  <si>
    <t>53,174</t>
  </si>
  <si>
    <t>53,387</t>
  </si>
  <si>
    <t>53,458</t>
  </si>
  <si>
    <t>53,386</t>
  </si>
  <si>
    <t>54,043</t>
  </si>
  <si>
    <t>54,272</t>
  </si>
  <si>
    <t>106,561</t>
  </si>
  <si>
    <t>106,563</t>
  </si>
  <si>
    <t>106,525</t>
  </si>
  <si>
    <t>105,984</t>
  </si>
  <si>
    <t>105,746</t>
  </si>
  <si>
    <t>105,389</t>
  </si>
  <si>
    <t>104,826</t>
  </si>
  <si>
    <t>104,276</t>
  </si>
  <si>
    <t>31,809</t>
  </si>
  <si>
    <t>31,865</t>
  </si>
  <si>
    <t>32,005</t>
  </si>
  <si>
    <t>32,290</t>
  </si>
  <si>
    <t>32,498</t>
  </si>
  <si>
    <t>32,652</t>
  </si>
  <si>
    <t>32,526</t>
  </si>
  <si>
    <t>34,387</t>
  </si>
  <si>
    <t>34,455</t>
  </si>
  <si>
    <t>34,429</t>
  </si>
  <si>
    <t>34,756</t>
  </si>
  <si>
    <t>34,980</t>
  </si>
  <si>
    <t>39,037</t>
  </si>
  <si>
    <t>39,035</t>
  </si>
  <si>
    <t>39,112</t>
  </si>
  <si>
    <t>39,036</t>
  </si>
  <si>
    <t>38,832</t>
  </si>
  <si>
    <t>38,573</t>
  </si>
  <si>
    <t>38,551</t>
  </si>
  <si>
    <t>38,352</t>
  </si>
  <si>
    <t>48,879</t>
  </si>
  <si>
    <t>49,011</t>
  </si>
  <si>
    <t>49,000</t>
  </si>
  <si>
    <t>48,939</t>
  </si>
  <si>
    <t>49,056</t>
  </si>
  <si>
    <t>48,916</t>
  </si>
  <si>
    <t>48,988</t>
  </si>
  <si>
    <t>25,095</t>
  </si>
  <si>
    <t>25,109</t>
  </si>
  <si>
    <t>25,141</t>
  </si>
  <si>
    <t>24,997</t>
  </si>
  <si>
    <t>24,703</t>
  </si>
  <si>
    <t>24,586</t>
  </si>
  <si>
    <t>24,518</t>
  </si>
  <si>
    <t>35,654</t>
  </si>
  <si>
    <t>35,846</t>
  </si>
  <si>
    <t>36,073</t>
  </si>
  <si>
    <t>36,292</t>
  </si>
  <si>
    <t>36,247</t>
  </si>
  <si>
    <t>36,220</t>
  </si>
  <si>
    <t>36,462</t>
  </si>
  <si>
    <t>24,199</t>
  </si>
  <si>
    <t>24,352</t>
  </si>
  <si>
    <t>25,165</t>
  </si>
  <si>
    <t>26,931</t>
  </si>
  <si>
    <t>28,399</t>
  </si>
  <si>
    <t>30,490</t>
  </si>
  <si>
    <t>32,154</t>
  </si>
  <si>
    <t>36,031</t>
  </si>
  <si>
    <t>35,930</t>
  </si>
  <si>
    <t>35,531</t>
  </si>
  <si>
    <t>35,113</t>
  </si>
  <si>
    <t>35,019</t>
  </si>
  <si>
    <t>34,886</t>
  </si>
  <si>
    <t>34,584</t>
  </si>
  <si>
    <t>33,848</t>
  </si>
  <si>
    <t>34,040</t>
  </si>
  <si>
    <t>34,427</t>
  </si>
  <si>
    <t>34,787</t>
  </si>
  <si>
    <t>34,954</t>
  </si>
  <si>
    <t>34,865</t>
  </si>
  <si>
    <t>42,356</t>
  </si>
  <si>
    <t>42,723</t>
  </si>
  <si>
    <t>42,955</t>
  </si>
  <si>
    <t>43,081</t>
  </si>
  <si>
    <t>43,078</t>
  </si>
  <si>
    <t>42,793</t>
  </si>
  <si>
    <t>43,108</t>
  </si>
  <si>
    <t>58,414</t>
  </si>
  <si>
    <t>58,418</t>
  </si>
  <si>
    <t>58,384</t>
  </si>
  <si>
    <t>57,946</t>
  </si>
  <si>
    <t>57,878</t>
  </si>
  <si>
    <t>57,708</t>
  </si>
  <si>
    <t>57,484</t>
  </si>
  <si>
    <t>57,387</t>
  </si>
  <si>
    <t>81,642</t>
  </si>
  <si>
    <t>81,644</t>
  </si>
  <si>
    <t>81,582</t>
  </si>
  <si>
    <t>81,521</t>
  </si>
  <si>
    <t>81,497</t>
  </si>
  <si>
    <t>81,575</t>
  </si>
  <si>
    <t>81,126</t>
  </si>
  <si>
    <t>80,994</t>
  </si>
  <si>
    <t>21,904</t>
  </si>
  <si>
    <t>22,001</t>
  </si>
  <si>
    <t>22,114</t>
  </si>
  <si>
    <t>22,449</t>
  </si>
  <si>
    <t>22,293</t>
  </si>
  <si>
    <t>22,255</t>
  </si>
  <si>
    <t>45,048</t>
  </si>
  <si>
    <t>45,105</t>
  </si>
  <si>
    <t>45,127</t>
  </si>
  <si>
    <t>44,864</t>
  </si>
  <si>
    <t>44,959</t>
  </si>
  <si>
    <t>44,501</t>
  </si>
  <si>
    <t>44,581</t>
  </si>
  <si>
    <t>114,678</t>
  </si>
  <si>
    <t>115,728</t>
  </si>
  <si>
    <t>119,189</t>
  </si>
  <si>
    <t>122,237</t>
  </si>
  <si>
    <t>125,168</t>
  </si>
  <si>
    <t>126,865</t>
  </si>
  <si>
    <t>128,140</t>
  </si>
  <si>
    <t>51,334</t>
  </si>
  <si>
    <t>51,371</t>
  </si>
  <si>
    <t>51,786</t>
  </si>
  <si>
    <t>52,307</t>
  </si>
  <si>
    <t>53,277</t>
  </si>
  <si>
    <t>53,850</t>
  </si>
  <si>
    <t>54,688</t>
  </si>
  <si>
    <t>42,416</t>
  </si>
  <si>
    <t>42,627</t>
  </si>
  <si>
    <t>43,136</t>
  </si>
  <si>
    <t>43,441</t>
  </si>
  <si>
    <t>44,151</t>
  </si>
  <si>
    <t>44,403</t>
  </si>
  <si>
    <t>44,884</t>
  </si>
  <si>
    <t>38,335</t>
  </si>
  <si>
    <t>38,337</t>
  </si>
  <si>
    <t>38,142</t>
  </si>
  <si>
    <t>38,237</t>
  </si>
  <si>
    <t>38,132</t>
  </si>
  <si>
    <t>37,868</t>
  </si>
  <si>
    <t>37,893</t>
  </si>
  <si>
    <t>54,258</t>
  </si>
  <si>
    <t>54,487</t>
  </si>
  <si>
    <t>55,347</t>
  </si>
  <si>
    <t>55,853</t>
  </si>
  <si>
    <t>56,644</t>
  </si>
  <si>
    <t>57,188</t>
  </si>
  <si>
    <t>57,706</t>
  </si>
  <si>
    <t>37,782</t>
  </si>
  <si>
    <t>37,886</t>
  </si>
  <si>
    <t>37,968</t>
  </si>
  <si>
    <t>38,053</t>
  </si>
  <si>
    <t>37,900</t>
  </si>
  <si>
    <t>37,560</t>
  </si>
  <si>
    <t>37,512</t>
  </si>
  <si>
    <t>52,197</t>
  </si>
  <si>
    <t>52,085</t>
  </si>
  <si>
    <t>51,772</t>
  </si>
  <si>
    <t>51,991</t>
  </si>
  <si>
    <t>52,484</t>
  </si>
  <si>
    <t>53,026</t>
  </si>
  <si>
    <t>53,605</t>
  </si>
  <si>
    <t>34,242</t>
  </si>
  <si>
    <t>34,224</t>
  </si>
  <si>
    <t>34,286</t>
  </si>
  <si>
    <t>34,362</t>
  </si>
  <si>
    <t>34,319</t>
  </si>
  <si>
    <t>34,321</t>
  </si>
  <si>
    <t>34,371</t>
  </si>
  <si>
    <t>41,312</t>
  </si>
  <si>
    <t>41,248</t>
  </si>
  <si>
    <t>41,151</t>
  </si>
  <si>
    <t>41,239</t>
  </si>
  <si>
    <t>41,197</t>
  </si>
  <si>
    <t>41,486</t>
  </si>
  <si>
    <t>41,639</t>
  </si>
  <si>
    <t>41,556</t>
  </si>
  <si>
    <t>41,358</t>
  </si>
  <si>
    <t>40,868</t>
  </si>
  <si>
    <t>40,620</t>
  </si>
  <si>
    <t>40,175</t>
  </si>
  <si>
    <t>40,144</t>
  </si>
  <si>
    <t>64,094</t>
  </si>
  <si>
    <t>64,187</t>
  </si>
  <si>
    <t>63,879</t>
  </si>
  <si>
    <t>64,085</t>
  </si>
  <si>
    <t>63,465</t>
  </si>
  <si>
    <t>63,376</t>
  </si>
  <si>
    <t>63,578</t>
  </si>
  <si>
    <t>22,119</t>
  </si>
  <si>
    <t>22,055</t>
  </si>
  <si>
    <t>22,326</t>
  </si>
  <si>
    <t>23,128</t>
  </si>
  <si>
    <t>23,545</t>
  </si>
  <si>
    <t>23,733</t>
  </si>
  <si>
    <t>23,768</t>
  </si>
  <si>
    <t>29,405</t>
  </si>
  <si>
    <t>29,369</t>
  </si>
  <si>
    <t>29,432</t>
  </si>
  <si>
    <t>29,419</t>
  </si>
  <si>
    <t>29,555</t>
  </si>
  <si>
    <t>29,294</t>
  </si>
  <si>
    <t>29,126</t>
  </si>
  <si>
    <t>50,805</t>
  </si>
  <si>
    <t>50,929</t>
  </si>
  <si>
    <t>51,069</t>
  </si>
  <si>
    <t>51,504</t>
  </si>
  <si>
    <t>53,098</t>
  </si>
  <si>
    <t>54,571</t>
  </si>
  <si>
    <t>54,720</t>
  </si>
  <si>
    <t>53,951</t>
  </si>
  <si>
    <t>40,915</t>
  </si>
  <si>
    <t>40,909</t>
  </si>
  <si>
    <t>41,014</t>
  </si>
  <si>
    <t>41,578</t>
  </si>
  <si>
    <t>41,622</t>
  </si>
  <si>
    <t>41,892</t>
  </si>
  <si>
    <t>42,661</t>
  </si>
  <si>
    <t>43,269</t>
  </si>
  <si>
    <t>33,690</t>
  </si>
  <si>
    <t>33,642</t>
  </si>
  <si>
    <t>33,650</t>
  </si>
  <si>
    <t>33,542</t>
  </si>
  <si>
    <t>33,538</t>
  </si>
  <si>
    <t>33,243</t>
  </si>
  <si>
    <t>33,339</t>
  </si>
  <si>
    <t>60,580</t>
  </si>
  <si>
    <t>60,758</t>
  </si>
  <si>
    <t>60,706</t>
  </si>
  <si>
    <t>61,303</t>
  </si>
  <si>
    <t>62,407</t>
  </si>
  <si>
    <t>62,977</t>
  </si>
  <si>
    <t>63,569</t>
  </si>
  <si>
    <t>49,948</t>
  </si>
  <si>
    <t>50,177</t>
  </si>
  <si>
    <t>50,448</t>
  </si>
  <si>
    <t>51,173</t>
  </si>
  <si>
    <t>50,755</t>
  </si>
  <si>
    <t>50,831</t>
  </si>
  <si>
    <t>51,211</t>
  </si>
  <si>
    <t>37,070</t>
  </si>
  <si>
    <t>36,944</t>
  </si>
  <si>
    <t>36,848</t>
  </si>
  <si>
    <t>36,838</t>
  </si>
  <si>
    <t>36,552</t>
  </si>
  <si>
    <t>36,377</t>
  </si>
  <si>
    <t>40,246</t>
  </si>
  <si>
    <t>40,247</t>
  </si>
  <si>
    <t>40,307</t>
  </si>
  <si>
    <t>40,322</t>
  </si>
  <si>
    <t>40,027</t>
  </si>
  <si>
    <t>39,686</t>
  </si>
  <si>
    <t>39,465</t>
  </si>
  <si>
    <t>134,623</t>
  </si>
  <si>
    <t>135,026</t>
  </si>
  <si>
    <t>135,267</t>
  </si>
  <si>
    <t>134,703</t>
  </si>
  <si>
    <t>134,640</t>
  </si>
  <si>
    <t>134,831</t>
  </si>
  <si>
    <t>135,727</t>
  </si>
  <si>
    <t>21,118</t>
  </si>
  <si>
    <t>21,102</t>
  </si>
  <si>
    <t>20,912</t>
  </si>
  <si>
    <t>20,989</t>
  </si>
  <si>
    <t>21,022</t>
  </si>
  <si>
    <t>20,903</t>
  </si>
  <si>
    <t>20,822</t>
  </si>
  <si>
    <t>16,843</t>
  </si>
  <si>
    <t>16,825</t>
  </si>
  <si>
    <t>17,043</t>
  </si>
  <si>
    <t>17,148</t>
  </si>
  <si>
    <t>17,359</t>
  </si>
  <si>
    <t>17,486</t>
  </si>
  <si>
    <t>17,555</t>
  </si>
  <si>
    <t>56,418</t>
  </si>
  <si>
    <t>56,514</t>
  </si>
  <si>
    <t>56,620</t>
  </si>
  <si>
    <t>56,777</t>
  </si>
  <si>
    <t>56,769</t>
  </si>
  <si>
    <t>56,859</t>
  </si>
  <si>
    <t>56,925</t>
  </si>
  <si>
    <t>24,877</t>
  </si>
  <si>
    <t>24,804</t>
  </si>
  <si>
    <t>24,601</t>
  </si>
  <si>
    <t>24,340</t>
  </si>
  <si>
    <t>24,075</t>
  </si>
  <si>
    <t>24,046</t>
  </si>
  <si>
    <t>24,200</t>
  </si>
  <si>
    <t>64,142</t>
  </si>
  <si>
    <t>64,144</t>
  </si>
  <si>
    <t>64,243</t>
  </si>
  <si>
    <t>64,516</t>
  </si>
  <si>
    <t>64,557</t>
  </si>
  <si>
    <t>64,813</t>
  </si>
  <si>
    <t>65,143</t>
  </si>
  <si>
    <t>65,400</t>
  </si>
  <si>
    <t>65,359</t>
  </si>
  <si>
    <t>65,365</t>
  </si>
  <si>
    <t>65,542</t>
  </si>
  <si>
    <t>65,559</t>
  </si>
  <si>
    <t>65,841</t>
  </si>
  <si>
    <t>66,181</t>
  </si>
  <si>
    <t>65,948</t>
  </si>
  <si>
    <t>66,520</t>
  </si>
  <si>
    <t>57,303</t>
  </si>
  <si>
    <t>57,282</t>
  </si>
  <si>
    <t>57,332</t>
  </si>
  <si>
    <t>57,305</t>
  </si>
  <si>
    <t>57,579</t>
  </si>
  <si>
    <t>57,622</t>
  </si>
  <si>
    <t>57,716</t>
  </si>
  <si>
    <t>51,980</t>
  </si>
  <si>
    <t>52,070</t>
  </si>
  <si>
    <t>51,463</t>
  </si>
  <si>
    <t>51,115</t>
  </si>
  <si>
    <t>51,355</t>
  </si>
  <si>
    <t>51,766</t>
  </si>
  <si>
    <t>52,585</t>
  </si>
  <si>
    <t>74,782</t>
  </si>
  <si>
    <t>74,680</t>
  </si>
  <si>
    <t>75,056</t>
  </si>
  <si>
    <t>75,597</t>
  </si>
  <si>
    <t>75,653</t>
  </si>
  <si>
    <t>75,263</t>
  </si>
  <si>
    <t>75,573</t>
  </si>
  <si>
    <t>17,634</t>
  </si>
  <si>
    <t>17,633</t>
  </si>
  <si>
    <t>17,590</t>
  </si>
  <si>
    <t>17,532</t>
  </si>
  <si>
    <t>17,445</t>
  </si>
  <si>
    <t>17,417</t>
  </si>
  <si>
    <t>17,403</t>
  </si>
  <si>
    <t>67,810</t>
  </si>
  <si>
    <t>67,809</t>
  </si>
  <si>
    <t>67,746</t>
  </si>
  <si>
    <t>67,368</t>
  </si>
  <si>
    <t>67,203</t>
  </si>
  <si>
    <t>66,825</t>
  </si>
  <si>
    <t>66,537</t>
  </si>
  <si>
    <t>66,390</t>
  </si>
  <si>
    <t>28,258</t>
  </si>
  <si>
    <t>28,182</t>
  </si>
  <si>
    <t>27,961</t>
  </si>
  <si>
    <t>27,898</t>
  </si>
  <si>
    <t>27,300</t>
  </si>
  <si>
    <t>26,977</t>
  </si>
  <si>
    <t>26,589</t>
  </si>
  <si>
    <t>38,013</t>
  </si>
  <si>
    <t>37,876</t>
  </si>
  <si>
    <t>37,733</t>
  </si>
  <si>
    <t>37,305</t>
  </si>
  <si>
    <t>37,312</t>
  </si>
  <si>
    <t>37,071</t>
  </si>
  <si>
    <t>52,274</t>
  </si>
  <si>
    <t>52,845</t>
  </si>
  <si>
    <t>53,268</t>
  </si>
  <si>
    <t>53,401</t>
  </si>
  <si>
    <t>53,791</t>
  </si>
  <si>
    <t>53,535</t>
  </si>
  <si>
    <t>53,221</t>
  </si>
  <si>
    <t>62,105</t>
  </si>
  <si>
    <t>62,095</t>
  </si>
  <si>
    <t>62,048</t>
  </si>
  <si>
    <t>61,651</t>
  </si>
  <si>
    <t>61,477</t>
  </si>
  <si>
    <t>60,855</t>
  </si>
  <si>
    <t>60,717</t>
  </si>
  <si>
    <t>60,433</t>
  </si>
  <si>
    <t>28,159</t>
  </si>
  <si>
    <t>28,172</t>
  </si>
  <si>
    <t>28,514</t>
  </si>
  <si>
    <t>28,344</t>
  </si>
  <si>
    <t>28,332</t>
  </si>
  <si>
    <t>28,246</t>
  </si>
  <si>
    <t>28,360</t>
  </si>
  <si>
    <t>52,334</t>
  </si>
  <si>
    <t>52,742</t>
  </si>
  <si>
    <t>52,312</t>
  </si>
  <si>
    <t>54,162</t>
  </si>
  <si>
    <t>52,886</t>
  </si>
  <si>
    <t>52,217</t>
  </si>
  <si>
    <t>50,803</t>
  </si>
  <si>
    <t>33,224</t>
  </si>
  <si>
    <t>33,219</t>
  </si>
  <si>
    <t>33,203</t>
  </si>
  <si>
    <t>33,035</t>
  </si>
  <si>
    <t>32,944</t>
  </si>
  <si>
    <t>32,913</t>
  </si>
  <si>
    <t>32,672</t>
  </si>
  <si>
    <t>32,609</t>
  </si>
  <si>
    <t>70,706</t>
  </si>
  <si>
    <t>70,762</t>
  </si>
  <si>
    <t>70,929</t>
  </si>
  <si>
    <t>71,194</t>
  </si>
  <si>
    <t>71,343</t>
  </si>
  <si>
    <t>71,878</t>
  </si>
  <si>
    <t>72,354</t>
  </si>
  <si>
    <t>24,837</t>
  </si>
  <si>
    <t>24,876</t>
  </si>
  <si>
    <t>25,029</t>
  </si>
  <si>
    <t>25,159</t>
  </si>
  <si>
    <t>25,330</t>
  </si>
  <si>
    <t>25,509</t>
  </si>
  <si>
    <t>25,963</t>
  </si>
  <si>
    <t>47,711</t>
  </si>
  <si>
    <t>47,365</t>
  </si>
  <si>
    <t>46,939</t>
  </si>
  <si>
    <t>46,719</t>
  </si>
  <si>
    <t>46,352</t>
  </si>
  <si>
    <t>45,749</t>
  </si>
  <si>
    <t>36,691</t>
  </si>
  <si>
    <t>36,685</t>
  </si>
  <si>
    <t>36,661</t>
  </si>
  <si>
    <t>36,946</t>
  </si>
  <si>
    <t>36,645</t>
  </si>
  <si>
    <t>36,605</t>
  </si>
  <si>
    <t>36,725</t>
  </si>
  <si>
    <t>36,706</t>
  </si>
  <si>
    <t>60,944</t>
  </si>
  <si>
    <t>60,874</t>
  </si>
  <si>
    <t>60,519</t>
  </si>
  <si>
    <t>60,127</t>
  </si>
  <si>
    <t>59,679</t>
  </si>
  <si>
    <t>55,342</t>
  </si>
  <si>
    <t>55,467</t>
  </si>
  <si>
    <t>55,529</t>
  </si>
  <si>
    <t>55,604</t>
  </si>
  <si>
    <t>55,692</t>
  </si>
  <si>
    <t>55,786</t>
  </si>
  <si>
    <t>56,039</t>
  </si>
  <si>
    <t>56,194</t>
  </si>
  <si>
    <t>38,437</t>
  </si>
  <si>
    <t>38,456</t>
  </si>
  <si>
    <t>38,403</t>
  </si>
  <si>
    <t>38,790</t>
  </si>
  <si>
    <t>38,553</t>
  </si>
  <si>
    <t>38,828</t>
  </si>
  <si>
    <t>39,229</t>
  </si>
  <si>
    <t>52,919</t>
  </si>
  <si>
    <t>52,930</t>
  </si>
  <si>
    <t>52,691</t>
  </si>
  <si>
    <t>52,295</t>
  </si>
  <si>
    <t>52,154</t>
  </si>
  <si>
    <t>51,977</t>
  </si>
  <si>
    <t>51,441</t>
  </si>
  <si>
    <t>71,492</t>
  </si>
  <si>
    <t>71,491</t>
  </si>
  <si>
    <t>71,753</t>
  </si>
  <si>
    <t>73,497</t>
  </si>
  <si>
    <t>72,709</t>
  </si>
  <si>
    <t>73,230</t>
  </si>
  <si>
    <t>73,846</t>
  </si>
  <si>
    <t>76,708</t>
  </si>
  <si>
    <t>40,753</t>
  </si>
  <si>
    <t>40,947</t>
  </si>
  <si>
    <t>41,104</t>
  </si>
  <si>
    <t>41,131</t>
  </si>
  <si>
    <t>41,032</t>
  </si>
  <si>
    <t>41,088</t>
  </si>
  <si>
    <t>41,074</t>
  </si>
  <si>
    <t>46,997</t>
  </si>
  <si>
    <t>47,026</t>
  </si>
  <si>
    <t>47,021</t>
  </si>
  <si>
    <t>46,986</t>
  </si>
  <si>
    <t>47,057</t>
  </si>
  <si>
    <t>47,519</t>
  </si>
  <si>
    <t>47,710</t>
  </si>
  <si>
    <t>60,158</t>
  </si>
  <si>
    <t>60,135</t>
  </si>
  <si>
    <t>60,155</t>
  </si>
  <si>
    <t>60,234</t>
  </si>
  <si>
    <t>60,444</t>
  </si>
  <si>
    <t>60,727</t>
  </si>
  <si>
    <t>61,298</t>
  </si>
  <si>
    <t>46,133</t>
  </si>
  <si>
    <t>46,244</t>
  </si>
  <si>
    <t>46,600</t>
  </si>
  <si>
    <t>47,881</t>
  </si>
  <si>
    <t>48,121</t>
  </si>
  <si>
    <t>48,243</t>
  </si>
  <si>
    <t>49,220</t>
  </si>
  <si>
    <t>52,272</t>
  </si>
  <si>
    <t>52,242</t>
  </si>
  <si>
    <t>52,439</t>
  </si>
  <si>
    <t>52,623</t>
  </si>
  <si>
    <t>52,944</t>
  </si>
  <si>
    <t>53,065</t>
  </si>
  <si>
    <t>53,479</t>
  </si>
  <si>
    <t>73,537</t>
  </si>
  <si>
    <t>73,250</t>
  </si>
  <si>
    <t>73,132</t>
  </si>
  <si>
    <t>73,995</t>
  </si>
  <si>
    <t>74,426</t>
  </si>
  <si>
    <t>75,042</t>
  </si>
  <si>
    <t>55,531</t>
  </si>
  <si>
    <t>55,524</t>
  </si>
  <si>
    <t>55,468</t>
  </si>
  <si>
    <t>55,273</t>
  </si>
  <si>
    <t>55,045</t>
  </si>
  <si>
    <t>54,546</t>
  </si>
  <si>
    <t>54,173</t>
  </si>
  <si>
    <t>53,992</t>
  </si>
  <si>
    <t>27,213</t>
  </si>
  <si>
    <t>27,313</t>
  </si>
  <si>
    <t>27,520</t>
  </si>
  <si>
    <t>27,329</t>
  </si>
  <si>
    <t>27,451</t>
  </si>
  <si>
    <t>27,282</t>
  </si>
  <si>
    <t>27,674</t>
  </si>
  <si>
    <t>27,682</t>
  </si>
  <si>
    <t>27,684</t>
  </si>
  <si>
    <t>27,526</t>
  </si>
  <si>
    <t>27,426</t>
  </si>
  <si>
    <t>27,258</t>
  </si>
  <si>
    <t>27,103</t>
  </si>
  <si>
    <t>68,831</t>
  </si>
  <si>
    <t>68,834</t>
  </si>
  <si>
    <t>68,981</t>
  </si>
  <si>
    <t>68,643</t>
  </si>
  <si>
    <t>68,265</t>
  </si>
  <si>
    <t>68,413</t>
  </si>
  <si>
    <t>68,580</t>
  </si>
  <si>
    <t>71,372</t>
  </si>
  <si>
    <t>71,310</t>
  </si>
  <si>
    <t>71,606</t>
  </si>
  <si>
    <t>71,506</t>
  </si>
  <si>
    <t>71,080</t>
  </si>
  <si>
    <t>70,927</t>
  </si>
  <si>
    <t>70,601</t>
  </si>
  <si>
    <t>25,740</t>
  </si>
  <si>
    <t>25,791</t>
  </si>
  <si>
    <t>25,886</t>
  </si>
  <si>
    <t>26,058</t>
  </si>
  <si>
    <t>26,224</t>
  </si>
  <si>
    <t>26,511</t>
  </si>
  <si>
    <t>26,521</t>
  </si>
  <si>
    <t>51,137</t>
  </si>
  <si>
    <t>51,135</t>
  </si>
  <si>
    <t>51,076</t>
  </si>
  <si>
    <t>50,439</t>
  </si>
  <si>
    <t>50,068</t>
  </si>
  <si>
    <t>49,721</t>
  </si>
  <si>
    <t>49,135</t>
  </si>
  <si>
    <t>48,130</t>
  </si>
  <si>
    <t>52,959</t>
  </si>
  <si>
    <t>52,962</t>
  </si>
  <si>
    <t>52,671</t>
  </si>
  <si>
    <t>52,498</t>
  </si>
  <si>
    <t>52,322</t>
  </si>
  <si>
    <t>52,215</t>
  </si>
  <si>
    <t>52,076</t>
  </si>
  <si>
    <t>42,914</t>
  </si>
  <si>
    <t>42,915</t>
  </si>
  <si>
    <t>42,413</t>
  </si>
  <si>
    <t>41,953</t>
  </si>
  <si>
    <t>41,882</t>
  </si>
  <si>
    <t>41,781</t>
  </si>
  <si>
    <t>41,242</t>
  </si>
  <si>
    <t>95,078</t>
  </si>
  <si>
    <t>95,077</t>
  </si>
  <si>
    <t>95,069</t>
  </si>
  <si>
    <t>94,925</t>
  </si>
  <si>
    <t>94,952</t>
  </si>
  <si>
    <t>94,470</t>
  </si>
  <si>
    <t>94,770</t>
  </si>
  <si>
    <t>21,906</t>
  </si>
  <si>
    <t>21,855</t>
  </si>
  <si>
    <t>21,577</t>
  </si>
  <si>
    <t>21,602</t>
  </si>
  <si>
    <t>21,540</t>
  </si>
  <si>
    <t>21,656</t>
  </si>
  <si>
    <t>21,578</t>
  </si>
  <si>
    <t>20,640</t>
  </si>
  <si>
    <t>20,800</t>
  </si>
  <si>
    <t>21,190</t>
  </si>
  <si>
    <t>21,501</t>
  </si>
  <si>
    <t>22,004</t>
  </si>
  <si>
    <t>21,757</t>
  </si>
  <si>
    <t>21,489</t>
  </si>
  <si>
    <t>27,701</t>
  </si>
  <si>
    <t>27,628</t>
  </si>
  <si>
    <t>27,331</t>
  </si>
  <si>
    <t>27,456</t>
  </si>
  <si>
    <t>27,647</t>
  </si>
  <si>
    <t>27,785</t>
  </si>
  <si>
    <t>27,955</t>
  </si>
  <si>
    <t>38,948</t>
  </si>
  <si>
    <t>38,977</t>
  </si>
  <si>
    <t>39,090</t>
  </si>
  <si>
    <t>39,063</t>
  </si>
  <si>
    <t>39,031</t>
  </si>
  <si>
    <t>39,155</t>
  </si>
  <si>
    <t>39,076</t>
  </si>
  <si>
    <t>45,233</t>
  </si>
  <si>
    <t>45,226</t>
  </si>
  <si>
    <t>45,322</t>
  </si>
  <si>
    <t>45,414</t>
  </si>
  <si>
    <t>45,463</t>
  </si>
  <si>
    <t>45,062</t>
  </si>
  <si>
    <t>45,135</t>
  </si>
  <si>
    <t>31,364</t>
  </si>
  <si>
    <t>31,338</t>
  </si>
  <si>
    <t>31,233</t>
  </si>
  <si>
    <t>31,388</t>
  </si>
  <si>
    <t>31,582</t>
  </si>
  <si>
    <t>31,419</t>
  </si>
  <si>
    <t>31,587</t>
  </si>
  <si>
    <t>28,452</t>
  </si>
  <si>
    <t>28,444</t>
  </si>
  <si>
    <t>28,774</t>
  </si>
  <si>
    <t>29,100</t>
  </si>
  <si>
    <t>29,055</t>
  </si>
  <si>
    <t>29,006</t>
  </si>
  <si>
    <t>29,029</t>
  </si>
  <si>
    <t>23,530</t>
  </si>
  <si>
    <t>23,525</t>
  </si>
  <si>
    <t>23,639</t>
  </si>
  <si>
    <t>24,404</t>
  </si>
  <si>
    <t>25,371</t>
  </si>
  <si>
    <t>26,584</t>
  </si>
  <si>
    <t>29,161</t>
  </si>
  <si>
    <t>74,801</t>
  </si>
  <si>
    <t>74,798</t>
  </si>
  <si>
    <t>74,998</t>
  </si>
  <si>
    <t>75,691</t>
  </si>
  <si>
    <t>76,239</t>
  </si>
  <si>
    <t>76,843</t>
  </si>
  <si>
    <t>77,456</t>
  </si>
  <si>
    <t>78,063</t>
  </si>
  <si>
    <t>21,668</t>
  </si>
  <si>
    <t>21,401</t>
  </si>
  <si>
    <t>20,753</t>
  </si>
  <si>
    <t>20,388</t>
  </si>
  <si>
    <t>19,901</t>
  </si>
  <si>
    <t>19,513</t>
  </si>
  <si>
    <t>45,422</t>
  </si>
  <si>
    <t>45,419</t>
  </si>
  <si>
    <t>45,302</t>
  </si>
  <si>
    <t>45,242</t>
  </si>
  <si>
    <t>45,053</t>
  </si>
  <si>
    <t>44,697</t>
  </si>
  <si>
    <t>44,587</t>
  </si>
  <si>
    <t>44,568</t>
  </si>
  <si>
    <t>19,372</t>
  </si>
  <si>
    <t>19,446</t>
  </si>
  <si>
    <t>19,486</t>
  </si>
  <si>
    <t>19,373</t>
  </si>
  <si>
    <t>19,213</t>
  </si>
  <si>
    <t>19,201</t>
  </si>
  <si>
    <t>18,952</t>
  </si>
  <si>
    <t>87,062</t>
  </si>
  <si>
    <t>87,285</t>
  </si>
  <si>
    <t>87,920</t>
  </si>
  <si>
    <t>88,177</t>
  </si>
  <si>
    <t>88,088</t>
  </si>
  <si>
    <t>87,804</t>
  </si>
  <si>
    <t>87,721</t>
  </si>
  <si>
    <t>46,688</t>
  </si>
  <si>
    <t>46,619</t>
  </si>
  <si>
    <t>46,622</t>
  </si>
  <si>
    <t>46,283</t>
  </si>
  <si>
    <t>45,917</t>
  </si>
  <si>
    <t>45,941</t>
  </si>
  <si>
    <t>185,079</t>
  </si>
  <si>
    <t>185,326</t>
  </si>
  <si>
    <t>186,961</t>
  </si>
  <si>
    <t>188,780</t>
  </si>
  <si>
    <t>191,224</t>
  </si>
  <si>
    <t>194,016</t>
  </si>
  <si>
    <t>196,428</t>
  </si>
  <si>
    <t>64,727</t>
  </si>
  <si>
    <t>64,625</t>
  </si>
  <si>
    <t>65,077</t>
  </si>
  <si>
    <t>66,258</t>
  </si>
  <si>
    <t>68,298</t>
  </si>
  <si>
    <t>69,930</t>
  </si>
  <si>
    <t>71,180</t>
  </si>
  <si>
    <t>111,408</t>
  </si>
  <si>
    <t>111,502</t>
  </si>
  <si>
    <t>111,530</t>
  </si>
  <si>
    <t>111,898</t>
  </si>
  <si>
    <t>112,391</t>
  </si>
  <si>
    <t>113,743</t>
  </si>
  <si>
    <t>114,625</t>
  </si>
  <si>
    <t>22,346</t>
  </si>
  <si>
    <t>22,442</t>
  </si>
  <si>
    <t>22,431</t>
  </si>
  <si>
    <t>22,619</t>
  </si>
  <si>
    <t>22,702</t>
  </si>
  <si>
    <t>22,854</t>
  </si>
  <si>
    <t>23,137</t>
  </si>
  <si>
    <t>38,784</t>
  </si>
  <si>
    <t>38,859</t>
  </si>
  <si>
    <t>39,125</t>
  </si>
  <si>
    <t>39,033</t>
  </si>
  <si>
    <t>38,883</t>
  </si>
  <si>
    <t>38,701</t>
  </si>
  <si>
    <t>38,548</t>
  </si>
  <si>
    <t>63,096</t>
  </si>
  <si>
    <t>63,020</t>
  </si>
  <si>
    <t>62,640</t>
  </si>
  <si>
    <t>62,551</t>
  </si>
  <si>
    <t>62,298</t>
  </si>
  <si>
    <t>61,979</t>
  </si>
  <si>
    <t>61,509</t>
  </si>
  <si>
    <t>45,913</t>
  </si>
  <si>
    <t>46,027</t>
  </si>
  <si>
    <t>46,013</t>
  </si>
  <si>
    <t>46,130</t>
  </si>
  <si>
    <t>46,038</t>
  </si>
  <si>
    <t>45,901</t>
  </si>
  <si>
    <t>45,791</t>
  </si>
  <si>
    <t>45,668</t>
  </si>
  <si>
    <t>37,116</t>
  </si>
  <si>
    <t>37,187</t>
  </si>
  <si>
    <t>36,993</t>
  </si>
  <si>
    <t>36,818</t>
  </si>
  <si>
    <t>36,686</t>
  </si>
  <si>
    <t>36,630</t>
  </si>
  <si>
    <t>82,446</t>
  </si>
  <si>
    <t>82,536</t>
  </si>
  <si>
    <t>82,923</t>
  </si>
  <si>
    <t>82,970</t>
  </si>
  <si>
    <t>82,816</t>
  </si>
  <si>
    <t>83,750</t>
  </si>
  <si>
    <t>84,039</t>
  </si>
  <si>
    <t>85,101</t>
  </si>
  <si>
    <t>17,398</t>
  </si>
  <si>
    <t>17,421</t>
  </si>
  <si>
    <t>17,742</t>
  </si>
  <si>
    <t>18,038</t>
  </si>
  <si>
    <t>18,383</t>
  </si>
  <si>
    <t>18,304</t>
  </si>
  <si>
    <t>18,372</t>
  </si>
  <si>
    <t>64,567</t>
  </si>
  <si>
    <t>64,409</t>
  </si>
  <si>
    <t>64,232</t>
  </si>
  <si>
    <t>64,150</t>
  </si>
  <si>
    <t>63,781</t>
  </si>
  <si>
    <t>63,718</t>
  </si>
  <si>
    <t>36,651</t>
  </si>
  <si>
    <t>36,410</t>
  </si>
  <si>
    <t>36,016</t>
  </si>
  <si>
    <t>35,980</t>
  </si>
  <si>
    <t>35,891</t>
  </si>
  <si>
    <t>35,932</t>
  </si>
  <si>
    <t>88,880</t>
  </si>
  <si>
    <t>88,893</t>
  </si>
  <si>
    <t>88,850</t>
  </si>
  <si>
    <t>88,565</t>
  </si>
  <si>
    <t>88,229</t>
  </si>
  <si>
    <t>88,227</t>
  </si>
  <si>
    <t>87,487</t>
  </si>
  <si>
    <t>86,966</t>
  </si>
  <si>
    <t>29,450</t>
  </si>
  <si>
    <t>29,014</t>
  </si>
  <si>
    <t>28,569</t>
  </si>
  <si>
    <t>28,003</t>
  </si>
  <si>
    <t>27,509</t>
  </si>
  <si>
    <t>27,005</t>
  </si>
  <si>
    <t>63,905</t>
  </si>
  <si>
    <t>63,865</t>
  </si>
  <si>
    <t>63,911</t>
  </si>
  <si>
    <t>64,021</t>
  </si>
  <si>
    <t>64,299</t>
  </si>
  <si>
    <t>64,223</t>
  </si>
  <si>
    <t>30,591</t>
  </si>
  <si>
    <t>30,542</t>
  </si>
  <si>
    <t>30,565</t>
  </si>
  <si>
    <t>30,681</t>
  </si>
  <si>
    <t>30,539</t>
  </si>
  <si>
    <t>30,408</t>
  </si>
  <si>
    <t>30,252</t>
  </si>
  <si>
    <t>33,225</t>
  </si>
  <si>
    <t>33,273</t>
  </si>
  <si>
    <t>33,149</t>
  </si>
  <si>
    <t>32,905</t>
  </si>
  <si>
    <t>32,834</t>
  </si>
  <si>
    <t>32,784</t>
  </si>
  <si>
    <t>32,596</t>
  </si>
  <si>
    <t>31,464</t>
  </si>
  <si>
    <t>31,454</t>
  </si>
  <si>
    <t>31,664</t>
  </si>
  <si>
    <t>31,786</t>
  </si>
  <si>
    <t>32,632</t>
  </si>
  <si>
    <t>33,212</t>
  </si>
  <si>
    <t>33,689</t>
  </si>
  <si>
    <t>40,902</t>
  </si>
  <si>
    <t>40,906</t>
  </si>
  <si>
    <t>40,854</t>
  </si>
  <si>
    <t>40,746</t>
  </si>
  <si>
    <t>40,650</t>
  </si>
  <si>
    <t>40,230</t>
  </si>
  <si>
    <t>40,090</t>
  </si>
  <si>
    <t>39,920</t>
  </si>
  <si>
    <t>50,845</t>
  </si>
  <si>
    <t>50,836</t>
  </si>
  <si>
    <t>50,915</t>
  </si>
  <si>
    <t>51,020</t>
  </si>
  <si>
    <t>51,218</t>
  </si>
  <si>
    <t>51,005</t>
  </si>
  <si>
    <t>51,052</t>
  </si>
  <si>
    <t>51,542</t>
  </si>
  <si>
    <t>21,100</t>
  </si>
  <si>
    <t>21,125</t>
  </si>
  <si>
    <t>21,000</t>
  </si>
  <si>
    <t>20,978</t>
  </si>
  <si>
    <t>21,124</t>
  </si>
  <si>
    <t>21,174</t>
  </si>
  <si>
    <t>21,103</t>
  </si>
  <si>
    <t>134,905</t>
  </si>
  <si>
    <t>134,894</t>
  </si>
  <si>
    <t>134,264</t>
  </si>
  <si>
    <t>133,424</t>
  </si>
  <si>
    <t>132,991</t>
  </si>
  <si>
    <t>131,773</t>
  </si>
  <si>
    <t>130,779</t>
  </si>
  <si>
    <t>54,734</t>
  </si>
  <si>
    <t>54,733</t>
  </si>
  <si>
    <t>54,956</t>
  </si>
  <si>
    <t>54,877</t>
  </si>
  <si>
    <t>54,995</t>
  </si>
  <si>
    <t>55,005</t>
  </si>
  <si>
    <t>55,055</t>
  </si>
  <si>
    <t>60,485</t>
  </si>
  <si>
    <t>60,749</t>
  </si>
  <si>
    <t>60,522</t>
  </si>
  <si>
    <t>60,456</t>
  </si>
  <si>
    <t>60,916</t>
  </si>
  <si>
    <t>61,848</t>
  </si>
  <si>
    <t>30,099</t>
  </si>
  <si>
    <t>30,092</t>
  </si>
  <si>
    <t>30,337</t>
  </si>
  <si>
    <t>30,356</t>
  </si>
  <si>
    <t>30,053</t>
  </si>
  <si>
    <t>29,950</t>
  </si>
  <si>
    <t>29,534</t>
  </si>
  <si>
    <t>35,285</t>
  </si>
  <si>
    <t>35,301</t>
  </si>
  <si>
    <t>37,949</t>
  </si>
  <si>
    <t>36,935</t>
  </si>
  <si>
    <t>36,722</t>
  </si>
  <si>
    <t>37,030</t>
  </si>
  <si>
    <t>31,275</t>
  </si>
  <si>
    <t>32,186</t>
  </si>
  <si>
    <t>32,443</t>
  </si>
  <si>
    <t>32,645</t>
  </si>
  <si>
    <t>32,625</t>
  </si>
  <si>
    <t>32,756</t>
  </si>
  <si>
    <t>90,928</t>
  </si>
  <si>
    <t>90,868</t>
  </si>
  <si>
    <t>91,184</t>
  </si>
  <si>
    <t>91,616</t>
  </si>
  <si>
    <t>92,973</t>
  </si>
  <si>
    <t>94,726</t>
  </si>
  <si>
    <t>96,165</t>
  </si>
  <si>
    <t>67,091</t>
  </si>
  <si>
    <t>67,090</t>
  </si>
  <si>
    <t>67,209</t>
  </si>
  <si>
    <t>67,794</t>
  </si>
  <si>
    <t>68,551</t>
  </si>
  <si>
    <t>69,703</t>
  </si>
  <si>
    <t>70,672</t>
  </si>
  <si>
    <t>71,735</t>
  </si>
  <si>
    <t>52,591</t>
  </si>
  <si>
    <t>52,662</t>
  </si>
  <si>
    <t>53,390</t>
  </si>
  <si>
    <t>54,170</t>
  </si>
  <si>
    <t>54,591</t>
  </si>
  <si>
    <t>54,936</t>
  </si>
  <si>
    <t>55,448</t>
  </si>
  <si>
    <t>77,117</t>
  </si>
  <si>
    <t>76,938</t>
  </si>
  <si>
    <t>76,807</t>
  </si>
  <si>
    <t>76,763</t>
  </si>
  <si>
    <t>76,476</t>
  </si>
  <si>
    <t>76,193</t>
  </si>
  <si>
    <t>75,909</t>
  </si>
  <si>
    <t>47,536</t>
  </si>
  <si>
    <t>47,476</t>
  </si>
  <si>
    <t>47,466</t>
  </si>
  <si>
    <t>47,434</t>
  </si>
  <si>
    <t>47,501</t>
  </si>
  <si>
    <t>47,595</t>
  </si>
  <si>
    <t>47,733</t>
  </si>
  <si>
    <t>31,953</t>
  </si>
  <si>
    <t>31,945</t>
  </si>
  <si>
    <t>32,021</t>
  </si>
  <si>
    <t>31,676</t>
  </si>
  <si>
    <t>31,356</t>
  </si>
  <si>
    <t>30,895</t>
  </si>
  <si>
    <t>49,625</t>
  </si>
  <si>
    <t>49,648</t>
  </si>
  <si>
    <t>49,627</t>
  </si>
  <si>
    <t>49,879</t>
  </si>
  <si>
    <t>50,512</t>
  </si>
  <si>
    <t>50,955</t>
  </si>
  <si>
    <t>13,477</t>
  </si>
  <si>
    <t>13,479</t>
  </si>
  <si>
    <t>13,525</t>
  </si>
  <si>
    <t>13,635</t>
  </si>
  <si>
    <t>13,699</t>
  </si>
  <si>
    <t>13,673</t>
  </si>
  <si>
    <t>13,781</t>
  </si>
  <si>
    <t>13,709</t>
  </si>
  <si>
    <t>73,090</t>
  </si>
  <si>
    <t>73,213</t>
  </si>
  <si>
    <t>74,067</t>
  </si>
  <si>
    <t>74,835</t>
  </si>
  <si>
    <t>76,265</t>
  </si>
  <si>
    <t>76,858</t>
  </si>
  <si>
    <t>77,482</t>
  </si>
  <si>
    <t>38,327</t>
  </si>
  <si>
    <t>38,399</t>
  </si>
  <si>
    <t>38,531</t>
  </si>
  <si>
    <t>38,600</t>
  </si>
  <si>
    <t>39,012</t>
  </si>
  <si>
    <t>39,201</t>
  </si>
  <si>
    <t>39,733</t>
  </si>
  <si>
    <t>32,477</t>
  </si>
  <si>
    <t>32,476</t>
  </si>
  <si>
    <t>32,497</t>
  </si>
  <si>
    <t>32,570</t>
  </si>
  <si>
    <t>32,411</t>
  </si>
  <si>
    <t>32,264</t>
  </si>
  <si>
    <t>59,495</t>
  </si>
  <si>
    <t>59,450</t>
  </si>
  <si>
    <t>59,425</t>
  </si>
  <si>
    <t>59,142</t>
  </si>
  <si>
    <t>58,840</t>
  </si>
  <si>
    <t>58,399</t>
  </si>
  <si>
    <t>58,106</t>
  </si>
  <si>
    <t>30,038</t>
  </si>
  <si>
    <t>30,055</t>
  </si>
  <si>
    <t>29,986</t>
  </si>
  <si>
    <t>30,037</t>
  </si>
  <si>
    <t>30,019</t>
  </si>
  <si>
    <t>29,921</t>
  </si>
  <si>
    <t>29,814</t>
  </si>
  <si>
    <t>66,380</t>
  </si>
  <si>
    <t>66,332</t>
  </si>
  <si>
    <t>66,345</t>
  </si>
  <si>
    <t>66,090</t>
  </si>
  <si>
    <t>65,887</t>
  </si>
  <si>
    <t>65,520</t>
  </si>
  <si>
    <t>66,016</t>
  </si>
  <si>
    <t>60,088</t>
  </si>
  <si>
    <t>60,092</t>
  </si>
  <si>
    <t>60,118</t>
  </si>
  <si>
    <t>60,281</t>
  </si>
  <si>
    <t>60,422</t>
  </si>
  <si>
    <t>60,221</t>
  </si>
  <si>
    <t>60,428</t>
  </si>
  <si>
    <t>60,641</t>
  </si>
  <si>
    <t>25,748</t>
  </si>
  <si>
    <t>25,744</t>
  </si>
  <si>
    <t>25,742</t>
  </si>
  <si>
    <t>25,887</t>
  </si>
  <si>
    <t>25,819</t>
  </si>
  <si>
    <t>25,539</t>
  </si>
  <si>
    <t>25,688</t>
  </si>
  <si>
    <t>25,790</t>
  </si>
  <si>
    <t>67,044</t>
  </si>
  <si>
    <t>67,087</t>
  </si>
  <si>
    <t>67,710</t>
  </si>
  <si>
    <t>68,417</t>
  </si>
  <si>
    <t>68,957</t>
  </si>
  <si>
    <t>69,489</t>
  </si>
  <si>
    <t>69,763</t>
  </si>
  <si>
    <t>67,531</t>
  </si>
  <si>
    <t>67,532</t>
  </si>
  <si>
    <t>67,571</t>
  </si>
  <si>
    <t>67,307</t>
  </si>
  <si>
    <t>67,911</t>
  </si>
  <si>
    <t>67,542</t>
  </si>
  <si>
    <t>67,923</t>
  </si>
  <si>
    <t>68,348</t>
  </si>
  <si>
    <t>13,833</t>
  </si>
  <si>
    <t>13,835</t>
  </si>
  <si>
    <t>13,788</t>
  </si>
  <si>
    <t>13,648</t>
  </si>
  <si>
    <t>13,250</t>
  </si>
  <si>
    <t>13,505</t>
  </si>
  <si>
    <t>13,520</t>
  </si>
  <si>
    <t>36,299</t>
  </si>
  <si>
    <t>36,428</t>
  </si>
  <si>
    <t>36,908</t>
  </si>
  <si>
    <t>37,396</t>
  </si>
  <si>
    <t>37,647</t>
  </si>
  <si>
    <t>37,918</t>
  </si>
  <si>
    <t>37,956</t>
  </si>
  <si>
    <t>29,393</t>
  </si>
  <si>
    <t>29,401</t>
  </si>
  <si>
    <t>29,028</t>
  </si>
  <si>
    <t>28,700</t>
  </si>
  <si>
    <t>28,303</t>
  </si>
  <si>
    <t>27,967</t>
  </si>
  <si>
    <t>84,823</t>
  </si>
  <si>
    <t>84,804</t>
  </si>
  <si>
    <t>84,632</t>
  </si>
  <si>
    <t>85,291</t>
  </si>
  <si>
    <t>84,781</t>
  </si>
  <si>
    <t>84,784</t>
  </si>
  <si>
    <t>36,157</t>
  </si>
  <si>
    <t>36,081</t>
  </si>
  <si>
    <t>36,139</t>
  </si>
  <si>
    <t>35,978</t>
  </si>
  <si>
    <t>35,715</t>
  </si>
  <si>
    <t>35,509</t>
  </si>
  <si>
    <t>41,869</t>
  </si>
  <si>
    <t>42,005</t>
  </si>
  <si>
    <t>42,073</t>
  </si>
  <si>
    <t>42,154</t>
  </si>
  <si>
    <t>42,017</t>
  </si>
  <si>
    <t>42,323</t>
  </si>
  <si>
    <t>42,564</t>
  </si>
  <si>
    <t>35,571</t>
  </si>
  <si>
    <t>35,657</t>
  </si>
  <si>
    <t>35,583</t>
  </si>
  <si>
    <t>35,413</t>
  </si>
  <si>
    <t>35,630</t>
  </si>
  <si>
    <t>35,473</t>
  </si>
  <si>
    <t>22,935</t>
  </si>
  <si>
    <t>22,858</t>
  </si>
  <si>
    <t>22,974</t>
  </si>
  <si>
    <t>23,120</t>
  </si>
  <si>
    <t>23,486</t>
  </si>
  <si>
    <t>23,599</t>
  </si>
  <si>
    <t>23,433</t>
  </si>
  <si>
    <t>44,947</t>
  </si>
  <si>
    <t>44,949</t>
  </si>
  <si>
    <t>44,973</t>
  </si>
  <si>
    <t>45,061</t>
  </si>
  <si>
    <t>44,730</t>
  </si>
  <si>
    <t>44,908</t>
  </si>
  <si>
    <t>44,954</t>
  </si>
  <si>
    <t>30,617</t>
  </si>
  <si>
    <t>30,686</t>
  </si>
  <si>
    <t>30,904</t>
  </si>
  <si>
    <t>30,940</t>
  </si>
  <si>
    <t>31,100</t>
  </si>
  <si>
    <t>31,301</t>
  </si>
  <si>
    <t>31,552</t>
  </si>
  <si>
    <t>46,682</t>
  </si>
  <si>
    <t>46,683</t>
  </si>
  <si>
    <t>46,655</t>
  </si>
  <si>
    <t>46,791</t>
  </si>
  <si>
    <t>46,837</t>
  </si>
  <si>
    <t>46,714</t>
  </si>
  <si>
    <t>46,535</t>
  </si>
  <si>
    <t>46,500</t>
  </si>
  <si>
    <t>26,370</t>
  </si>
  <si>
    <t>26,379</t>
  </si>
  <si>
    <t>26,089</t>
  </si>
  <si>
    <t>26,051</t>
  </si>
  <si>
    <t>25,985</t>
  </si>
  <si>
    <t>25,859</t>
  </si>
  <si>
    <t>22,952</t>
  </si>
  <si>
    <t>22,982</t>
  </si>
  <si>
    <t>23,197</t>
  </si>
  <si>
    <t>23,394</t>
  </si>
  <si>
    <t>23,333</t>
  </si>
  <si>
    <t>23,296</t>
  </si>
  <si>
    <t>23,152</t>
  </si>
  <si>
    <t>30,305</t>
  </si>
  <si>
    <t>30,274</t>
  </si>
  <si>
    <t>30,307</t>
  </si>
  <si>
    <t>30,381</t>
  </si>
  <si>
    <t>29,876</t>
  </si>
  <si>
    <t>29,720</t>
  </si>
  <si>
    <t>29,494</t>
  </si>
  <si>
    <t>39,238</t>
  </si>
  <si>
    <t>39,241</t>
  </si>
  <si>
    <t>39,245</t>
  </si>
  <si>
    <t>39,529</t>
  </si>
  <si>
    <t>39,748</t>
  </si>
  <si>
    <t>39,839</t>
  </si>
  <si>
    <t>39,511</t>
  </si>
  <si>
    <t>39,441</t>
  </si>
  <si>
    <t>36,743</t>
  </si>
  <si>
    <t>36,727</t>
  </si>
  <si>
    <t>36,456</t>
  </si>
  <si>
    <t>36,340</t>
  </si>
  <si>
    <t>35,985</t>
  </si>
  <si>
    <t>35,310</t>
  </si>
  <si>
    <t>34,707</t>
  </si>
  <si>
    <t>38,966</t>
  </si>
  <si>
    <t>38,974</t>
  </si>
  <si>
    <t>38,879</t>
  </si>
  <si>
    <t>38,697</t>
  </si>
  <si>
    <t>38,491</t>
  </si>
  <si>
    <t>38,336</t>
  </si>
  <si>
    <t>37,979</t>
  </si>
  <si>
    <t>126,369</t>
  </si>
  <si>
    <t>126,594</t>
  </si>
  <si>
    <t>127,073</t>
  </si>
  <si>
    <t>126,877</t>
  </si>
  <si>
    <t>127,320</t>
  </si>
  <si>
    <t>127,547</t>
  </si>
  <si>
    <t>127,953</t>
  </si>
  <si>
    <t>17,950</t>
  </si>
  <si>
    <t>18,012</t>
  </si>
  <si>
    <t>18,178</t>
  </si>
  <si>
    <t>18,168</t>
  </si>
  <si>
    <t>17,848</t>
  </si>
  <si>
    <t>17,718</t>
  </si>
  <si>
    <t>17,785</t>
  </si>
  <si>
    <t>28,705</t>
  </si>
  <si>
    <t>28,730</t>
  </si>
  <si>
    <t>28,651</t>
  </si>
  <si>
    <t>28,677</t>
  </si>
  <si>
    <t>28,659</t>
  </si>
  <si>
    <t>28,786</t>
  </si>
  <si>
    <t>86,771</t>
  </si>
  <si>
    <t>86,917</t>
  </si>
  <si>
    <t>87,325</t>
  </si>
  <si>
    <t>87,623</t>
  </si>
  <si>
    <t>87,661</t>
  </si>
  <si>
    <t>87,875</t>
  </si>
  <si>
    <t>88,255</t>
  </si>
  <si>
    <t>134,168</t>
  </si>
  <si>
    <t>134,381</t>
  </si>
  <si>
    <t>135,029</t>
  </si>
  <si>
    <t>135,362</t>
  </si>
  <si>
    <t>135,033</t>
  </si>
  <si>
    <t>134,732</t>
  </si>
  <si>
    <t>134,197</t>
  </si>
  <si>
    <t>32,612</t>
  </si>
  <si>
    <t>32,607</t>
  </si>
  <si>
    <t>32,478</t>
  </si>
  <si>
    <t>32,500</t>
  </si>
  <si>
    <t>32,142</t>
  </si>
  <si>
    <t>31,591</t>
  </si>
  <si>
    <t>31,333</t>
  </si>
  <si>
    <t>32,428</t>
  </si>
  <si>
    <t>32,423</t>
  </si>
  <si>
    <t>32,302</t>
  </si>
  <si>
    <t>32,518</t>
  </si>
  <si>
    <t>32,501</t>
  </si>
  <si>
    <t>32,529</t>
  </si>
  <si>
    <t>32,416</t>
  </si>
  <si>
    <t>46,920</t>
  </si>
  <si>
    <t>46,863</t>
  </si>
  <si>
    <t>46,870</t>
  </si>
  <si>
    <t>46,679</t>
  </si>
  <si>
    <t>46,517</t>
  </si>
  <si>
    <t>46,304</t>
  </si>
  <si>
    <t>46,222</t>
  </si>
  <si>
    <t>24,552</t>
  </si>
  <si>
    <t>24,747</t>
  </si>
  <si>
    <t>24,685</t>
  </si>
  <si>
    <t>24,427</t>
  </si>
  <si>
    <t>24,305</t>
  </si>
  <si>
    <t>24,102</t>
  </si>
  <si>
    <t>24,114</t>
  </si>
  <si>
    <t>51,599</t>
  </si>
  <si>
    <t>51,606</t>
  </si>
  <si>
    <t>51,628</t>
  </si>
  <si>
    <t>51,572</t>
  </si>
  <si>
    <t>51,787</t>
  </si>
  <si>
    <t>51,249</t>
  </si>
  <si>
    <t>51,133</t>
  </si>
  <si>
    <t>50,660</t>
  </si>
  <si>
    <t>32,923</t>
  </si>
  <si>
    <t>33,128</t>
  </si>
  <si>
    <t>33,033</t>
  </si>
  <si>
    <t>33,373</t>
  </si>
  <si>
    <t>33,413</t>
  </si>
  <si>
    <t>33,333</t>
  </si>
  <si>
    <t>33,426</t>
  </si>
  <si>
    <t>81,442</t>
  </si>
  <si>
    <t>81,302</t>
  </si>
  <si>
    <t>81,166</t>
  </si>
  <si>
    <t>80,847</t>
  </si>
  <si>
    <t>80,624</t>
  </si>
  <si>
    <t>80,161</t>
  </si>
  <si>
    <t>79,806</t>
  </si>
  <si>
    <t>61,778</t>
  </si>
  <si>
    <t>61,708</t>
  </si>
  <si>
    <t>61,560</t>
  </si>
  <si>
    <t>61,403</t>
  </si>
  <si>
    <t>61,172</t>
  </si>
  <si>
    <t>61,112</t>
  </si>
  <si>
    <t>65,778</t>
  </si>
  <si>
    <t>65,660</t>
  </si>
  <si>
    <t>65,354</t>
  </si>
  <si>
    <t>65,204</t>
  </si>
  <si>
    <t>65,192</t>
  </si>
  <si>
    <t>64,837</t>
  </si>
  <si>
    <t>64,432</t>
  </si>
  <si>
    <t>70,061</t>
  </si>
  <si>
    <t>70,063</t>
  </si>
  <si>
    <t>69,935</t>
  </si>
  <si>
    <t>69,609</t>
  </si>
  <si>
    <t>69,228</t>
  </si>
  <si>
    <t>69,031</t>
  </si>
  <si>
    <t>68,631</t>
  </si>
  <si>
    <t>67,979</t>
  </si>
  <si>
    <t>44,996</t>
  </si>
  <si>
    <t>45,071</t>
  </si>
  <si>
    <t>44,957</t>
  </si>
  <si>
    <t>44,969</t>
  </si>
  <si>
    <t>44,936</t>
  </si>
  <si>
    <t>44,989</t>
  </si>
  <si>
    <t>66,501</t>
  </si>
  <si>
    <t>66,452</t>
  </si>
  <si>
    <t>66,543</t>
  </si>
  <si>
    <t>66,236</t>
  </si>
  <si>
    <t>65,908</t>
  </si>
  <si>
    <t>65,674</t>
  </si>
  <si>
    <t>65,355</t>
  </si>
  <si>
    <t>67,077</t>
  </si>
  <si>
    <t>67,110</t>
  </si>
  <si>
    <t>67,452</t>
  </si>
  <si>
    <t>67,813</t>
  </si>
  <si>
    <t>67,757</t>
  </si>
  <si>
    <t>67,675</t>
  </si>
  <si>
    <t>67,215</t>
  </si>
  <si>
    <t>25,857</t>
  </si>
  <si>
    <t>25,795</t>
  </si>
  <si>
    <t>25,723</t>
  </si>
  <si>
    <t>25,593</t>
  </si>
  <si>
    <t>25,713</t>
  </si>
  <si>
    <t>25,673</t>
  </si>
  <si>
    <t>23,370</t>
  </si>
  <si>
    <t>23,403</t>
  </si>
  <si>
    <t>23,330</t>
  </si>
  <si>
    <t>23,472</t>
  </si>
  <si>
    <t>23,249</t>
  </si>
  <si>
    <t>23,360</t>
  </si>
  <si>
    <t>23,258</t>
  </si>
  <si>
    <t>65,631</t>
  </si>
  <si>
    <t>65,629</t>
  </si>
  <si>
    <t>65,704</t>
  </si>
  <si>
    <t>66,352</t>
  </si>
  <si>
    <t>66,300</t>
  </si>
  <si>
    <t>66,214</t>
  </si>
  <si>
    <t>66,471</t>
  </si>
  <si>
    <t>66,746</t>
  </si>
  <si>
    <t>40,648</t>
  </si>
  <si>
    <t>40,694</t>
  </si>
  <si>
    <t>40,993</t>
  </si>
  <si>
    <t>41,092</t>
  </si>
  <si>
    <t>41,085</t>
  </si>
  <si>
    <t>40,896</t>
  </si>
  <si>
    <t>35,021</t>
  </si>
  <si>
    <t>35,031</t>
  </si>
  <si>
    <t>34,912</t>
  </si>
  <si>
    <t>34,780</t>
  </si>
  <si>
    <t>34,283</t>
  </si>
  <si>
    <t>34,142</t>
  </si>
  <si>
    <t>33,960</t>
  </si>
  <si>
    <t>67,972</t>
  </si>
  <si>
    <t>67,964</t>
  </si>
  <si>
    <t>67,845</t>
  </si>
  <si>
    <t>67,040</t>
  </si>
  <si>
    <t>65,705</t>
  </si>
  <si>
    <t>65,526</t>
  </si>
  <si>
    <t>23,377</t>
  </si>
  <si>
    <t>23,431</t>
  </si>
  <si>
    <t>23,375</t>
  </si>
  <si>
    <t>23,225</t>
  </si>
  <si>
    <t>23,090</t>
  </si>
  <si>
    <t>22,810</t>
  </si>
  <si>
    <t>51,749</t>
  </si>
  <si>
    <t>51,697</t>
  </si>
  <si>
    <t>51,552</t>
  </si>
  <si>
    <t>51,237</t>
  </si>
  <si>
    <t>51,028</t>
  </si>
  <si>
    <t>50,819</t>
  </si>
  <si>
    <t>50,586</t>
  </si>
  <si>
    <t>37,121</t>
  </si>
  <si>
    <t>37,222</t>
  </si>
  <si>
    <t>37,518</t>
  </si>
  <si>
    <t>37,534</t>
  </si>
  <si>
    <t>37,384</t>
  </si>
  <si>
    <t>37,654</t>
  </si>
  <si>
    <t>37,421</t>
  </si>
  <si>
    <t>17,490</t>
  </si>
  <si>
    <t>17,499</t>
  </si>
  <si>
    <t>17,534</t>
  </si>
  <si>
    <t>17,447</t>
  </si>
  <si>
    <t>17,282</t>
  </si>
  <si>
    <t>17,120</t>
  </si>
  <si>
    <t>17,099</t>
  </si>
  <si>
    <t>45,837</t>
  </si>
  <si>
    <t>45,762</t>
  </si>
  <si>
    <t>45,628</t>
  </si>
  <si>
    <t>45,107</t>
  </si>
  <si>
    <t>44,842</t>
  </si>
  <si>
    <t>44,619</t>
  </si>
  <si>
    <t>44,610</t>
  </si>
  <si>
    <t>53,551</t>
  </si>
  <si>
    <t>53,581</t>
  </si>
  <si>
    <t>53,047</t>
  </si>
  <si>
    <t>52,848</t>
  </si>
  <si>
    <t>52,573</t>
  </si>
  <si>
    <t>52,530</t>
  </si>
  <si>
    <t>39,840</t>
  </si>
  <si>
    <t>39,864</t>
  </si>
  <si>
    <t>39,899</t>
  </si>
  <si>
    <t>39,775</t>
  </si>
  <si>
    <t>39,930</t>
  </si>
  <si>
    <t>40,038</t>
  </si>
  <si>
    <t>40,435</t>
  </si>
  <si>
    <t>29,180</t>
  </si>
  <si>
    <t>29,141</t>
  </si>
  <si>
    <t>29,216</t>
  </si>
  <si>
    <t>29,353</t>
  </si>
  <si>
    <t>29,590</t>
  </si>
  <si>
    <t>28,941</t>
  </si>
  <si>
    <t>88,765</t>
  </si>
  <si>
    <t>88,690</t>
  </si>
  <si>
    <t>88,105</t>
  </si>
  <si>
    <t>87,668</t>
  </si>
  <si>
    <t>87,401</t>
  </si>
  <si>
    <t>87,057</t>
  </si>
  <si>
    <t>86,484</t>
  </si>
  <si>
    <t>43,857</t>
  </si>
  <si>
    <t>43,883</t>
  </si>
  <si>
    <t>43,880</t>
  </si>
  <si>
    <t>43,934</t>
  </si>
  <si>
    <t>44,186</t>
  </si>
  <si>
    <t>44,300</t>
  </si>
  <si>
    <t>44,497</t>
  </si>
  <si>
    <t>107,449</t>
  </si>
  <si>
    <t>107,454</t>
  </si>
  <si>
    <t>107,576</t>
  </si>
  <si>
    <t>107,531</t>
  </si>
  <si>
    <t>107,139</t>
  </si>
  <si>
    <t>106,966</t>
  </si>
  <si>
    <t>105,895</t>
  </si>
  <si>
    <t>104,499</t>
  </si>
  <si>
    <t>28,743</t>
  </si>
  <si>
    <t>28,763</t>
  </si>
  <si>
    <t>28,455</t>
  </si>
  <si>
    <t>28,485</t>
  </si>
  <si>
    <t>28,358</t>
  </si>
  <si>
    <t>28,152</t>
  </si>
  <si>
    <t>27,980</t>
  </si>
  <si>
    <t>25,529</t>
  </si>
  <si>
    <t>25,460</t>
  </si>
  <si>
    <t>25,604</t>
  </si>
  <si>
    <t>25,626</t>
  </si>
  <si>
    <t>25,654</t>
  </si>
  <si>
    <t>25,935</t>
  </si>
  <si>
    <t>26,096</t>
  </si>
  <si>
    <t>31,848</t>
  </si>
  <si>
    <t>31,840</t>
  </si>
  <si>
    <t>31,901</t>
  </si>
  <si>
    <t>32,219</t>
  </si>
  <si>
    <t>32,241</t>
  </si>
  <si>
    <t>32,083</t>
  </si>
  <si>
    <t>31,981</t>
  </si>
  <si>
    <t>28,691</t>
  </si>
  <si>
    <t>28,710</t>
  </si>
  <si>
    <t>28,634</t>
  </si>
  <si>
    <t>27,912</t>
  </si>
  <si>
    <t>27,713</t>
  </si>
  <si>
    <t>27,337</t>
  </si>
  <si>
    <t>55,149</t>
  </si>
  <si>
    <t>55,237</t>
  </si>
  <si>
    <t>55,122</t>
  </si>
  <si>
    <t>54,475</t>
  </si>
  <si>
    <t>55,500</t>
  </si>
  <si>
    <t>55,051</t>
  </si>
  <si>
    <t>54,341</t>
  </si>
  <si>
    <t>54,010</t>
  </si>
  <si>
    <t>28,111</t>
  </si>
  <si>
    <t>28,060</t>
  </si>
  <si>
    <t>28,084</t>
  </si>
  <si>
    <t>27,820</t>
  </si>
  <si>
    <t>27,832</t>
  </si>
  <si>
    <t>27,976</t>
  </si>
  <si>
    <t>69,540</t>
  </si>
  <si>
    <t>69,986</t>
  </si>
  <si>
    <t>72,321</t>
  </si>
  <si>
    <t>73,865</t>
  </si>
  <si>
    <t>76,501</t>
  </si>
  <si>
    <t>78,069</t>
  </si>
  <si>
    <t>79,814</t>
  </si>
  <si>
    <t>22,835</t>
  </si>
  <si>
    <t>22,839</t>
  </si>
  <si>
    <t>22,980</t>
  </si>
  <si>
    <t>23,166</t>
  </si>
  <si>
    <t>23,214</t>
  </si>
  <si>
    <t>23,260</t>
  </si>
  <si>
    <t>23,243</t>
  </si>
  <si>
    <t>25,414</t>
  </si>
  <si>
    <t>25,441</t>
  </si>
  <si>
    <t>25,259</t>
  </si>
  <si>
    <t>25,309</t>
  </si>
  <si>
    <t>24,938</t>
  </si>
  <si>
    <t>25,065</t>
  </si>
  <si>
    <t>25,104</t>
  </si>
  <si>
    <t>41,276</t>
  </si>
  <si>
    <t>41,278</t>
  </si>
  <si>
    <t>41,194</t>
  </si>
  <si>
    <t>40,905</t>
  </si>
  <si>
    <t>40,705</t>
  </si>
  <si>
    <t>40,685</t>
  </si>
  <si>
    <t>40,832</t>
  </si>
  <si>
    <t>40,946</t>
  </si>
  <si>
    <t>66,469</t>
  </si>
  <si>
    <t>66,697</t>
  </si>
  <si>
    <t>67,356</t>
  </si>
  <si>
    <t>67,729</t>
  </si>
  <si>
    <t>68,447</t>
  </si>
  <si>
    <t>68,730</t>
  </si>
  <si>
    <t>68,879</t>
  </si>
  <si>
    <t>54,650</t>
  </si>
  <si>
    <t>54,541</t>
  </si>
  <si>
    <t>54,123</t>
  </si>
  <si>
    <t>53,530</t>
  </si>
  <si>
    <t>53,517</t>
  </si>
  <si>
    <t>53,223</t>
  </si>
  <si>
    <t>52,810</t>
  </si>
  <si>
    <t>37,244</t>
  </si>
  <si>
    <t>37,278</t>
  </si>
  <si>
    <t>37,887</t>
  </si>
  <si>
    <t>38,179</t>
  </si>
  <si>
    <t>38,267</t>
  </si>
  <si>
    <t>38,585</t>
  </si>
  <si>
    <t>38,778</t>
  </si>
  <si>
    <t>89,120</t>
  </si>
  <si>
    <t>89,627</t>
  </si>
  <si>
    <t>90,756</t>
  </si>
  <si>
    <t>91,589</t>
  </si>
  <si>
    <t>91,906</t>
  </si>
  <si>
    <t>92,838</t>
  </si>
  <si>
    <t>93,259</t>
  </si>
  <si>
    <t>45,498</t>
  </si>
  <si>
    <t>45,641</t>
  </si>
  <si>
    <t>45,811</t>
  </si>
  <si>
    <t>46,107</t>
  </si>
  <si>
    <t>46,307</t>
  </si>
  <si>
    <t>46,051</t>
  </si>
  <si>
    <t>45,844</t>
  </si>
  <si>
    <t>41,513</t>
  </si>
  <si>
    <t>41,538</t>
  </si>
  <si>
    <t>41,273</t>
  </si>
  <si>
    <t>41,066</t>
  </si>
  <si>
    <t>40,965</t>
  </si>
  <si>
    <t>40,842</t>
  </si>
  <si>
    <t>41,053</t>
  </si>
  <si>
    <t>27,038</t>
  </si>
  <si>
    <t>27,118</t>
  </si>
  <si>
    <t>26,217</t>
  </si>
  <si>
    <t>26,272</t>
  </si>
  <si>
    <t>26,248</t>
  </si>
  <si>
    <t>26,262</t>
  </si>
  <si>
    <t>25,876</t>
  </si>
  <si>
    <t>73,673</t>
  </si>
  <si>
    <t>73,693</t>
  </si>
  <si>
    <t>73,608</t>
  </si>
  <si>
    <t>73,524</t>
  </si>
  <si>
    <t>72,993</t>
  </si>
  <si>
    <t>72,980</t>
  </si>
  <si>
    <t>72,743</t>
  </si>
  <si>
    <t>70,311</t>
  </si>
  <si>
    <t>70,312</t>
  </si>
  <si>
    <t>70,656</t>
  </si>
  <si>
    <t>70,631</t>
  </si>
  <si>
    <t>70,542</t>
  </si>
  <si>
    <t>70,820</t>
  </si>
  <si>
    <t>70,698</t>
  </si>
  <si>
    <t>32,334</t>
  </si>
  <si>
    <t>32,401</t>
  </si>
  <si>
    <t>32,434</t>
  </si>
  <si>
    <t>32,631</t>
  </si>
  <si>
    <t>32,590</t>
  </si>
  <si>
    <t>32,487</t>
  </si>
  <si>
    <t>32,623</t>
  </si>
  <si>
    <t>44,396</t>
  </si>
  <si>
    <t>44,522</t>
  </si>
  <si>
    <t>44,866</t>
  </si>
  <si>
    <t>44,986</t>
  </si>
  <si>
    <t>45,566</t>
  </si>
  <si>
    <t>45,834</t>
  </si>
  <si>
    <t>46,194</t>
  </si>
  <si>
    <t>38,827</t>
  </si>
  <si>
    <t>38,825</t>
  </si>
  <si>
    <t>38,763</t>
  </si>
  <si>
    <t>38,764</t>
  </si>
  <si>
    <t>38,668</t>
  </si>
  <si>
    <t>38,659</t>
  </si>
  <si>
    <t>38,446</t>
  </si>
  <si>
    <t>38,353</t>
  </si>
  <si>
    <t>60,921</t>
  </si>
  <si>
    <t>60,930</t>
  </si>
  <si>
    <t>61,086</t>
  </si>
  <si>
    <t>61,307</t>
  </si>
  <si>
    <t>60,805</t>
  </si>
  <si>
    <t>60,834</t>
  </si>
  <si>
    <t>61,013</t>
  </si>
  <si>
    <t>61,061</t>
  </si>
  <si>
    <t>37,191</t>
  </si>
  <si>
    <t>37,365</t>
  </si>
  <si>
    <t>37,676</t>
  </si>
  <si>
    <t>38,034</t>
  </si>
  <si>
    <t>38,258</t>
  </si>
  <si>
    <t>38,221</t>
  </si>
  <si>
    <t>38,343</t>
  </si>
  <si>
    <t>42,745</t>
  </si>
  <si>
    <t>42,749</t>
  </si>
  <si>
    <t>42,735</t>
  </si>
  <si>
    <t>42,777</t>
  </si>
  <si>
    <t>42,900</t>
  </si>
  <si>
    <t>42,939</t>
  </si>
  <si>
    <t>43,011</t>
  </si>
  <si>
    <t>70,990</t>
  </si>
  <si>
    <t>70,988</t>
  </si>
  <si>
    <t>71,101</t>
  </si>
  <si>
    <t>70,726</t>
  </si>
  <si>
    <t>70,536</t>
  </si>
  <si>
    <t>70,245</t>
  </si>
  <si>
    <t>69,913</t>
  </si>
  <si>
    <t>69,699</t>
  </si>
  <si>
    <t>64,524</t>
  </si>
  <si>
    <t>64,667</t>
  </si>
  <si>
    <t>65,652</t>
  </si>
  <si>
    <t>65,863</t>
  </si>
  <si>
    <t>65,198</t>
  </si>
  <si>
    <t>65,271</t>
  </si>
  <si>
    <t>65,664</t>
  </si>
  <si>
    <t>53,119</t>
  </si>
  <si>
    <t>53,391</t>
  </si>
  <si>
    <t>53,233</t>
  </si>
  <si>
    <t>52,610</t>
  </si>
  <si>
    <t>52,570</t>
  </si>
  <si>
    <t>52,333</t>
  </si>
  <si>
    <t>51,396</t>
  </si>
  <si>
    <t>39,566</t>
  </si>
  <si>
    <t>39,526</t>
  </si>
  <si>
    <t>39,538</t>
  </si>
  <si>
    <t>39,476</t>
  </si>
  <si>
    <t>39,213</t>
  </si>
  <si>
    <t>39,242</t>
  </si>
  <si>
    <t>39,179</t>
  </si>
  <si>
    <t>37,508</t>
  </si>
  <si>
    <t>37,580</t>
  </si>
  <si>
    <t>37,535</t>
  </si>
  <si>
    <t>37,807</t>
  </si>
  <si>
    <t>38,012</t>
  </si>
  <si>
    <t>49,462</t>
  </si>
  <si>
    <t>49,488</t>
  </si>
  <si>
    <t>49,360</t>
  </si>
  <si>
    <t>49,262</t>
  </si>
  <si>
    <t>49,051</t>
  </si>
  <si>
    <t>49,072</t>
  </si>
  <si>
    <t>48,985</t>
  </si>
  <si>
    <t>91,108</t>
  </si>
  <si>
    <t>91,140</t>
  </si>
  <si>
    <t>90,973</t>
  </si>
  <si>
    <t>90,326</t>
  </si>
  <si>
    <t>89,736</t>
  </si>
  <si>
    <t>89,150</t>
  </si>
  <si>
    <t>88,514</t>
  </si>
  <si>
    <t>88,082</t>
  </si>
  <si>
    <t>92,582</t>
  </si>
  <si>
    <t>92,555</t>
  </si>
  <si>
    <t>92,518</t>
  </si>
  <si>
    <t>92,501</t>
  </si>
  <si>
    <t>92,778</t>
  </si>
  <si>
    <t>92,774</t>
  </si>
  <si>
    <t>92,916</t>
  </si>
  <si>
    <t>46,034</t>
  </si>
  <si>
    <t>46,032</t>
  </si>
  <si>
    <t>45,990</t>
  </si>
  <si>
    <t>45,854</t>
  </si>
  <si>
    <t>46,166</t>
  </si>
  <si>
    <t>46,291</t>
  </si>
  <si>
    <t>46,386</t>
  </si>
  <si>
    <t>47,038</t>
  </si>
  <si>
    <t>35,662</t>
  </si>
  <si>
    <t>35,660</t>
  </si>
  <si>
    <t>35,385</t>
  </si>
  <si>
    <t>35,463</t>
  </si>
  <si>
    <t>35,309</t>
  </si>
  <si>
    <t>35,162</t>
  </si>
  <si>
    <t>36,842</t>
  </si>
  <si>
    <t>36,816</t>
  </si>
  <si>
    <t>36,638</t>
  </si>
  <si>
    <t>36,747</t>
  </si>
  <si>
    <t>36,866</t>
  </si>
  <si>
    <t>36,827</t>
  </si>
  <si>
    <t>25,893</t>
  </si>
  <si>
    <t>25,856</t>
  </si>
  <si>
    <t>25,663</t>
  </si>
  <si>
    <t>25,408</t>
  </si>
  <si>
    <t>25,280</t>
  </si>
  <si>
    <t>25,290</t>
  </si>
  <si>
    <t>25,313</t>
  </si>
  <si>
    <t>47,410</t>
  </si>
  <si>
    <t>47,657</t>
  </si>
  <si>
    <t>47,464</t>
  </si>
  <si>
    <t>47,120</t>
  </si>
  <si>
    <t>46,661</t>
  </si>
  <si>
    <t>46,461</t>
  </si>
  <si>
    <t>48,271</t>
  </si>
  <si>
    <t>48,377</t>
  </si>
  <si>
    <t>48,387</t>
  </si>
  <si>
    <t>48,484</t>
  </si>
  <si>
    <t>48,446</t>
  </si>
  <si>
    <t>48,184</t>
  </si>
  <si>
    <t>37,590</t>
  </si>
  <si>
    <t>37,569</t>
  </si>
  <si>
    <t>37,368</t>
  </si>
  <si>
    <t>37,285</t>
  </si>
  <si>
    <t>36,976</t>
  </si>
  <si>
    <t>28,525</t>
  </si>
  <si>
    <t>28,475</t>
  </si>
  <si>
    <t>28,204</t>
  </si>
  <si>
    <t>28,189</t>
  </si>
  <si>
    <t>28,281</t>
  </si>
  <si>
    <t>27,996</t>
  </si>
  <si>
    <t>27,897</t>
  </si>
  <si>
    <t>69,340</t>
  </si>
  <si>
    <t>69,231</t>
  </si>
  <si>
    <t>69,195</t>
  </si>
  <si>
    <t>69,225</t>
  </si>
  <si>
    <t>69,007</t>
  </si>
  <si>
    <t>68,802</t>
  </si>
  <si>
    <t>68,502</t>
  </si>
  <si>
    <t>59,626</t>
  </si>
  <si>
    <t>59,578</t>
  </si>
  <si>
    <t>59,408</t>
  </si>
  <si>
    <t>59,262</t>
  </si>
  <si>
    <t>58,860</t>
  </si>
  <si>
    <t>58,685</t>
  </si>
  <si>
    <t>58,469</t>
  </si>
  <si>
    <t>78,506</t>
  </si>
  <si>
    <t>78,712</t>
  </si>
  <si>
    <t>78,992</t>
  </si>
  <si>
    <t>79,252</t>
  </si>
  <si>
    <t>78,575</t>
  </si>
  <si>
    <t>79,235</t>
  </si>
  <si>
    <t>80,593</t>
  </si>
  <si>
    <t>111,944</t>
  </si>
  <si>
    <t>111,941</t>
  </si>
  <si>
    <t>111,822</t>
  </si>
  <si>
    <t>112,477</t>
  </si>
  <si>
    <t>112,595</t>
  </si>
  <si>
    <t>112,222</t>
  </si>
  <si>
    <t>111,753</t>
  </si>
  <si>
    <t>111,007</t>
  </si>
  <si>
    <t>54,984</t>
  </si>
  <si>
    <t>54,983</t>
  </si>
  <si>
    <t>54,964</t>
  </si>
  <si>
    <t>54,724</t>
  </si>
  <si>
    <t>54,250</t>
  </si>
  <si>
    <t>53,933</t>
  </si>
  <si>
    <t>53,503</t>
  </si>
  <si>
    <t>39,996</t>
  </si>
  <si>
    <t>39,424</t>
  </si>
  <si>
    <t>39,260</t>
  </si>
  <si>
    <t>39,006</t>
  </si>
  <si>
    <t>39,114</t>
  </si>
  <si>
    <t>39,469</t>
  </si>
  <si>
    <t>80,317</t>
  </si>
  <si>
    <t>80,354</t>
  </si>
  <si>
    <t>80,260</t>
  </si>
  <si>
    <t>79,851</t>
  </si>
  <si>
    <t>79,383</t>
  </si>
  <si>
    <t>79,016</t>
  </si>
  <si>
    <t>78,638</t>
  </si>
  <si>
    <t>77,922</t>
  </si>
  <si>
    <t>62,259</t>
  </si>
  <si>
    <t>62,249</t>
  </si>
  <si>
    <t>62,203</t>
  </si>
  <si>
    <t>61,985</t>
  </si>
  <si>
    <t>61,826</t>
  </si>
  <si>
    <t>61,599</t>
  </si>
  <si>
    <t>60,948</t>
  </si>
  <si>
    <t>60,636</t>
  </si>
  <si>
    <t>53,936</t>
  </si>
  <si>
    <t>53,935</t>
  </si>
  <si>
    <t>53,985</t>
  </si>
  <si>
    <t>53,338</t>
  </si>
  <si>
    <t>53,281</t>
  </si>
  <si>
    <t>53,187</t>
  </si>
  <si>
    <t>53,169</t>
  </si>
  <si>
    <t>53,276</t>
  </si>
  <si>
    <t>83,384</t>
  </si>
  <si>
    <t>83,492</t>
  </si>
  <si>
    <t>83,419</t>
  </si>
  <si>
    <t>83,476</t>
  </si>
  <si>
    <t>83,517</t>
  </si>
  <si>
    <t>83,803</t>
  </si>
  <si>
    <t>83,848</t>
  </si>
  <si>
    <t>92,495</t>
  </si>
  <si>
    <t>92,291</t>
  </si>
  <si>
    <t>91,721</t>
  </si>
  <si>
    <t>91,401</t>
  </si>
  <si>
    <t>90,619</t>
  </si>
  <si>
    <t>89,924</t>
  </si>
  <si>
    <t>89,208</t>
  </si>
  <si>
    <t>22,381</t>
  </si>
  <si>
    <t>22,401</t>
  </si>
  <si>
    <t>22,506</t>
  </si>
  <si>
    <t>22,411</t>
  </si>
  <si>
    <t>22,395</t>
  </si>
  <si>
    <t>22,342</t>
  </si>
  <si>
    <t>22,324</t>
  </si>
  <si>
    <t>18,728</t>
  </si>
  <si>
    <t>18,810</t>
  </si>
  <si>
    <t>18,883</t>
  </si>
  <si>
    <t>18,962</t>
  </si>
  <si>
    <t>19,114</t>
  </si>
  <si>
    <t>19,194</t>
  </si>
  <si>
    <t>19,254</t>
  </si>
  <si>
    <t>25,992</t>
  </si>
  <si>
    <t>25,996</t>
  </si>
  <si>
    <t>26,011</t>
  </si>
  <si>
    <t>25,891</t>
  </si>
  <si>
    <t>25,874</t>
  </si>
  <si>
    <t>25,778</t>
  </si>
  <si>
    <t>25,614</t>
  </si>
  <si>
    <t>25,609</t>
  </si>
  <si>
    <t>154,908</t>
  </si>
  <si>
    <t>154,906</t>
  </si>
  <si>
    <t>154,755</t>
  </si>
  <si>
    <t>154,306</t>
  </si>
  <si>
    <t>153,357</t>
  </si>
  <si>
    <t>152,651</t>
  </si>
  <si>
    <t>151,702</t>
  </si>
  <si>
    <t>150,564</t>
  </si>
  <si>
    <t>44,378</t>
  </si>
  <si>
    <t>44,416</t>
  </si>
  <si>
    <t>44,189</t>
  </si>
  <si>
    <t>44,045</t>
  </si>
  <si>
    <t>44,120</t>
  </si>
  <si>
    <t>43,992</t>
  </si>
  <si>
    <t>43,942</t>
  </si>
  <si>
    <t>36,576</t>
  </si>
  <si>
    <t>36,507</t>
  </si>
  <si>
    <t>36,302</t>
  </si>
  <si>
    <t>36,402</t>
  </si>
  <si>
    <t>36,600</t>
  </si>
  <si>
    <t>36,755</t>
  </si>
  <si>
    <t>70,648</t>
  </si>
  <si>
    <t>70,602</t>
  </si>
  <si>
    <t>69,946</t>
  </si>
  <si>
    <t>69,269</t>
  </si>
  <si>
    <t>68,842</t>
  </si>
  <si>
    <t>68,889</t>
  </si>
  <si>
    <t>68,619</t>
  </si>
  <si>
    <t>47,351</t>
  </si>
  <si>
    <t>47,359</t>
  </si>
  <si>
    <t>47,561</t>
  </si>
  <si>
    <t>48,417</t>
  </si>
  <si>
    <t>50,377</t>
  </si>
  <si>
    <t>51,676</t>
  </si>
  <si>
    <t>52,220</t>
  </si>
  <si>
    <t>53,154</t>
  </si>
  <si>
    <t>59,916</t>
  </si>
  <si>
    <t>57,532</t>
  </si>
  <si>
    <t>57,652</t>
  </si>
  <si>
    <t>57,673</t>
  </si>
  <si>
    <t>57,782</t>
  </si>
  <si>
    <t>58,061</t>
  </si>
  <si>
    <t>58,357</t>
  </si>
  <si>
    <t>58,674</t>
  </si>
  <si>
    <t>50,251</t>
  </si>
  <si>
    <t>50,358</t>
  </si>
  <si>
    <t>50,109</t>
  </si>
  <si>
    <t>50,324</t>
  </si>
  <si>
    <t>49,833</t>
  </si>
  <si>
    <t>49,501</t>
  </si>
  <si>
    <t>49,565</t>
  </si>
  <si>
    <t>98,762</t>
  </si>
  <si>
    <t>98,760</t>
  </si>
  <si>
    <t>98,733</t>
  </si>
  <si>
    <t>98,886</t>
  </si>
  <si>
    <t>98,502</t>
  </si>
  <si>
    <t>97,924</t>
  </si>
  <si>
    <t>97,744</t>
  </si>
  <si>
    <t>97,312</t>
  </si>
  <si>
    <t>43,946</t>
  </si>
  <si>
    <t>43,945</t>
  </si>
  <si>
    <t>43,856</t>
  </si>
  <si>
    <t>43,315</t>
  </si>
  <si>
    <t>42,899</t>
  </si>
  <si>
    <t>42,229</t>
  </si>
  <si>
    <t>42,203</t>
  </si>
  <si>
    <t>42,477</t>
  </si>
  <si>
    <t>74,364</t>
  </si>
  <si>
    <t>74,238</t>
  </si>
  <si>
    <t>73,912</t>
  </si>
  <si>
    <t>73,065</t>
  </si>
  <si>
    <t>72,442</t>
  </si>
  <si>
    <t>72,040</t>
  </si>
  <si>
    <t>72,023</t>
  </si>
  <si>
    <t>58,458</t>
  </si>
  <si>
    <t>58,485</t>
  </si>
  <si>
    <t>58,355</t>
  </si>
  <si>
    <t>58,010</t>
  </si>
  <si>
    <t>57,889</t>
  </si>
  <si>
    <t>57,742</t>
  </si>
  <si>
    <t>57,580</t>
  </si>
  <si>
    <t>22,535</t>
  </si>
  <si>
    <t>22,459</t>
  </si>
  <si>
    <t>22,575</t>
  </si>
  <si>
    <t>22,818</t>
  </si>
  <si>
    <t>22,895</t>
  </si>
  <si>
    <t>23,419</t>
  </si>
  <si>
    <t>23,210</t>
  </si>
  <si>
    <t>42,090</t>
  </si>
  <si>
    <t>42,188</t>
  </si>
  <si>
    <t>42,733</t>
  </si>
  <si>
    <t>43,168</t>
  </si>
  <si>
    <t>43,082</t>
  </si>
  <si>
    <t>43,729</t>
  </si>
  <si>
    <t>44,196</t>
  </si>
  <si>
    <t>32,330</t>
  </si>
  <si>
    <t>32,381</t>
  </si>
  <si>
    <t>32,359</t>
  </si>
  <si>
    <t>32,353</t>
  </si>
  <si>
    <t>32,224</t>
  </si>
  <si>
    <t>32,261</t>
  </si>
  <si>
    <t>32,147</t>
  </si>
  <si>
    <t>49,793</t>
  </si>
  <si>
    <t>49,789</t>
  </si>
  <si>
    <t>49,812</t>
  </si>
  <si>
    <t>49,940</t>
  </si>
  <si>
    <t>49,770</t>
  </si>
  <si>
    <t>49,223</t>
  </si>
  <si>
    <t>49,457</t>
  </si>
  <si>
    <t>49,440</t>
  </si>
  <si>
    <t>21,607</t>
  </si>
  <si>
    <t>21,542</t>
  </si>
  <si>
    <t>21,424</t>
  </si>
  <si>
    <t>21,209</t>
  </si>
  <si>
    <t>20,927</t>
  </si>
  <si>
    <t>20,876</t>
  </si>
  <si>
    <t>20,803</t>
  </si>
  <si>
    <t>53,597</t>
  </si>
  <si>
    <t>53,544</t>
  </si>
  <si>
    <t>53,473</t>
  </si>
  <si>
    <t>53,031</t>
  </si>
  <si>
    <t>53,025</t>
  </si>
  <si>
    <t>53,159</t>
  </si>
  <si>
    <t>13,783</t>
  </si>
  <si>
    <t>13,816</t>
  </si>
  <si>
    <t>13,774</t>
  </si>
  <si>
    <t>13,911</t>
  </si>
  <si>
    <t>14,089</t>
  </si>
  <si>
    <t>14,391</t>
  </si>
  <si>
    <t>14,732</t>
  </si>
  <si>
    <t>36,903</t>
  </si>
  <si>
    <t>36,797</t>
  </si>
  <si>
    <t>36,587</t>
  </si>
  <si>
    <t>36,499</t>
  </si>
  <si>
    <t>36,124</t>
  </si>
  <si>
    <t>35,983</t>
  </si>
  <si>
    <t>35,862</t>
  </si>
  <si>
    <t>55,834</t>
  </si>
  <si>
    <t>55,747</t>
  </si>
  <si>
    <t>55,724</t>
  </si>
  <si>
    <t>55,470</t>
  </si>
  <si>
    <t>55,088</t>
  </si>
  <si>
    <t>54,932</t>
  </si>
  <si>
    <t>55,298</t>
  </si>
  <si>
    <t>55,191</t>
  </si>
  <si>
    <t>21,361</t>
  </si>
  <si>
    <t>21,415</t>
  </si>
  <si>
    <t>21,644</t>
  </si>
  <si>
    <t>21,840</t>
  </si>
  <si>
    <t>22,008</t>
  </si>
  <si>
    <t>21,935</t>
  </si>
  <si>
    <t>88,247</t>
  </si>
  <si>
    <t>88,607</t>
  </si>
  <si>
    <t>89,384</t>
  </si>
  <si>
    <t>90,347</t>
  </si>
  <si>
    <t>91,564</t>
  </si>
  <si>
    <t>93,066</t>
  </si>
  <si>
    <t>94,352</t>
  </si>
  <si>
    <t>39,134</t>
  </si>
  <si>
    <t>39,177</t>
  </si>
  <si>
    <t>39,200</t>
  </si>
  <si>
    <t>39,385</t>
  </si>
  <si>
    <t>39,343</t>
  </si>
  <si>
    <t>39,374</t>
  </si>
  <si>
    <t>39,217</t>
  </si>
  <si>
    <t>36,273</t>
  </si>
  <si>
    <t>36,346</t>
  </si>
  <si>
    <t>36,426</t>
  </si>
  <si>
    <t>36,329</t>
  </si>
  <si>
    <t>35,802</t>
  </si>
  <si>
    <t>34,602</t>
  </si>
  <si>
    <t>34,360</t>
  </si>
  <si>
    <t>51,208</t>
  </si>
  <si>
    <t>51,203</t>
  </si>
  <si>
    <t>51,242</t>
  </si>
  <si>
    <t>51,003</t>
  </si>
  <si>
    <t>51,120</t>
  </si>
  <si>
    <t>51,824</t>
  </si>
  <si>
    <t>52,250</t>
  </si>
  <si>
    <t>82,128</t>
  </si>
  <si>
    <t>82,131</t>
  </si>
  <si>
    <t>82,068</t>
  </si>
  <si>
    <t>81,851</t>
  </si>
  <si>
    <t>81,863</t>
  </si>
  <si>
    <t>81,757</t>
  </si>
  <si>
    <t>81,702</t>
  </si>
  <si>
    <t>81,251</t>
  </si>
  <si>
    <t>47,051</t>
  </si>
  <si>
    <t>47,047</t>
  </si>
  <si>
    <t>47,009</t>
  </si>
  <si>
    <t>46,960</t>
  </si>
  <si>
    <t>46,992</t>
  </si>
  <si>
    <t>47,013</t>
  </si>
  <si>
    <t>58,258</t>
  </si>
  <si>
    <t>58,260</t>
  </si>
  <si>
    <t>58,436</t>
  </si>
  <si>
    <t>58,318</t>
  </si>
  <si>
    <t>58,065</t>
  </si>
  <si>
    <t>57,720</t>
  </si>
  <si>
    <t>57,426</t>
  </si>
  <si>
    <t>57,179</t>
  </si>
  <si>
    <t>46,562</t>
  </si>
  <si>
    <t>46,428</t>
  </si>
  <si>
    <t>45,816</t>
  </si>
  <si>
    <t>45,691</t>
  </si>
  <si>
    <t>45,552</t>
  </si>
  <si>
    <t>45,510</t>
  </si>
  <si>
    <t>45,366</t>
  </si>
  <si>
    <t>38,950</t>
  </si>
  <si>
    <t>38,871</t>
  </si>
  <si>
    <t>38,839</t>
  </si>
  <si>
    <t>38,522</t>
  </si>
  <si>
    <t>37,412</t>
  </si>
  <si>
    <t>37,000</t>
  </si>
  <si>
    <t>36,671</t>
  </si>
  <si>
    <t>42,794</t>
  </si>
  <si>
    <t>42,796</t>
  </si>
  <si>
    <t>42,989</t>
  </si>
  <si>
    <t>42,997</t>
  </si>
  <si>
    <t>42,932</t>
  </si>
  <si>
    <t>42,887</t>
  </si>
  <si>
    <t>42,951</t>
  </si>
  <si>
    <t>19,846</t>
  </si>
  <si>
    <t>20,014</t>
  </si>
  <si>
    <t>20,456</t>
  </si>
  <si>
    <t>20,340</t>
  </si>
  <si>
    <t>19,997</t>
  </si>
  <si>
    <t>19,626</t>
  </si>
  <si>
    <t>19,120</t>
  </si>
  <si>
    <t>71,404</t>
  </si>
  <si>
    <t>71,533</t>
  </si>
  <si>
    <t>71,778</t>
  </si>
  <si>
    <t>71,829</t>
  </si>
  <si>
    <t>72,222</t>
  </si>
  <si>
    <t>72,668</t>
  </si>
  <si>
    <t>73,486</t>
  </si>
  <si>
    <t>41,428</t>
  </si>
  <si>
    <t>41,434</t>
  </si>
  <si>
    <t>41,392</t>
  </si>
  <si>
    <t>41,414</t>
  </si>
  <si>
    <t>41,339</t>
  </si>
  <si>
    <t>41,106</t>
  </si>
  <si>
    <t>41,072</t>
  </si>
  <si>
    <t>40,877</t>
  </si>
  <si>
    <t>21,381</t>
  </si>
  <si>
    <t>21,327</t>
  </si>
  <si>
    <t>21,349</t>
  </si>
  <si>
    <t>21,559</t>
  </si>
  <si>
    <t>21,791</t>
  </si>
  <si>
    <t>21,895</t>
  </si>
  <si>
    <t>79,499</t>
  </si>
  <si>
    <t>79,528</t>
  </si>
  <si>
    <t>79,233</t>
  </si>
  <si>
    <t>78,605</t>
  </si>
  <si>
    <t>78,094</t>
  </si>
  <si>
    <t>77,326</t>
  </si>
  <si>
    <t>76,825</t>
  </si>
  <si>
    <t>148,289</t>
  </si>
  <si>
    <t>148,213</t>
  </si>
  <si>
    <t>147,616</t>
  </si>
  <si>
    <t>147,297</t>
  </si>
  <si>
    <t>145,546</t>
  </si>
  <si>
    <t>144,590</t>
  </si>
  <si>
    <t>21,403</t>
  </si>
  <si>
    <t>21,421</t>
  </si>
  <si>
    <t>21,334</t>
  </si>
  <si>
    <t>21,252</t>
  </si>
  <si>
    <t>20,951</t>
  </si>
  <si>
    <t>20,620</t>
  </si>
  <si>
    <t>20,479</t>
  </si>
  <si>
    <t>20,899</t>
  </si>
  <si>
    <t>20,679</t>
  </si>
  <si>
    <t>20,651</t>
  </si>
  <si>
    <t>20,782</t>
  </si>
  <si>
    <t>21,039</t>
  </si>
  <si>
    <t>21,630</t>
  </si>
  <si>
    <t>44,776</t>
  </si>
  <si>
    <t>44,797</t>
  </si>
  <si>
    <t>45,083</t>
  </si>
  <si>
    <t>46,639</t>
  </si>
  <si>
    <t>46,849</t>
  </si>
  <si>
    <t>46,938</t>
  </si>
  <si>
    <t>48,177</t>
  </si>
  <si>
    <t>77,314</t>
  </si>
  <si>
    <t>77,353</t>
  </si>
  <si>
    <t>77,450</t>
  </si>
  <si>
    <t>77,324</t>
  </si>
  <si>
    <t>77,128</t>
  </si>
  <si>
    <t>77,144</t>
  </si>
  <si>
    <t>77,220</t>
  </si>
  <si>
    <t>22,134</t>
  </si>
  <si>
    <t>22,201</t>
  </si>
  <si>
    <t>22,120</t>
  </si>
  <si>
    <t>21,953</t>
  </si>
  <si>
    <t>21,917</t>
  </si>
  <si>
    <t>21,903</t>
  </si>
  <si>
    <t>63,463</t>
  </si>
  <si>
    <t>63,461</t>
  </si>
  <si>
    <t>63,285</t>
  </si>
  <si>
    <t>63,222</t>
  </si>
  <si>
    <t>62,984</t>
  </si>
  <si>
    <t>62,961</t>
  </si>
  <si>
    <t>63,308</t>
  </si>
  <si>
    <t>46,183</t>
  </si>
  <si>
    <t>46,199</t>
  </si>
  <si>
    <t>46,276</t>
  </si>
  <si>
    <t>46,402</t>
  </si>
  <si>
    <t>46,395</t>
  </si>
  <si>
    <t>46,375</t>
  </si>
  <si>
    <t>46,435</t>
  </si>
  <si>
    <t>50,778</t>
  </si>
  <si>
    <t>50,833</t>
  </si>
  <si>
    <t>51,032</t>
  </si>
  <si>
    <t>50,703</t>
  </si>
  <si>
    <t>50,541</t>
  </si>
  <si>
    <t>50,938</t>
  </si>
  <si>
    <t>51,092</t>
  </si>
  <si>
    <t>68,917</t>
  </si>
  <si>
    <t>69,003</t>
  </si>
  <si>
    <t>68,900</t>
  </si>
  <si>
    <t>68,754</t>
  </si>
  <si>
    <t>68,287</t>
  </si>
  <si>
    <t>67,839</t>
  </si>
  <si>
    <t>67,447</t>
  </si>
  <si>
    <t>67,001</t>
  </si>
  <si>
    <t>99,972</t>
  </si>
  <si>
    <t>100,262</t>
  </si>
  <si>
    <t>101,344</t>
  </si>
  <si>
    <t>102,000</t>
  </si>
  <si>
    <t>102,267</t>
  </si>
  <si>
    <t>103,522</t>
  </si>
  <si>
    <t>104,766</t>
  </si>
  <si>
    <t>60,968</t>
  </si>
  <si>
    <t>61,763</t>
  </si>
  <si>
    <t>62,023</t>
  </si>
  <si>
    <t>62,509</t>
  </si>
  <si>
    <t>63,149</t>
  </si>
  <si>
    <t>63,795</t>
  </si>
  <si>
    <t>40,123</t>
  </si>
  <si>
    <t>40,222</t>
  </si>
  <si>
    <t>40,591</t>
  </si>
  <si>
    <t>41,129</t>
  </si>
  <si>
    <t>41,024</t>
  </si>
  <si>
    <t>40,717</t>
  </si>
  <si>
    <t>40,315</t>
  </si>
  <si>
    <t>76,790</t>
  </si>
  <si>
    <t>76,789</t>
  </si>
  <si>
    <t>76,528</t>
  </si>
  <si>
    <t>76,208</t>
  </si>
  <si>
    <t>75,230</t>
  </si>
  <si>
    <t>74,184</t>
  </si>
  <si>
    <t>73,586</t>
  </si>
  <si>
    <t>72,882</t>
  </si>
  <si>
    <t>53,497</t>
  </si>
  <si>
    <t>53,440</t>
  </si>
  <si>
    <t>53,149</t>
  </si>
  <si>
    <t>52,820</t>
  </si>
  <si>
    <t>52,335</t>
  </si>
  <si>
    <t>52,023</t>
  </si>
  <si>
    <t>51,659</t>
  </si>
  <si>
    <t>46,626</t>
  </si>
  <si>
    <t>46,606</t>
  </si>
  <si>
    <t>46,350</t>
  </si>
  <si>
    <t>46,137</t>
  </si>
  <si>
    <t>45,700</t>
  </si>
  <si>
    <t>45,437</t>
  </si>
  <si>
    <t>43,806</t>
  </si>
  <si>
    <t>43,593</t>
  </si>
  <si>
    <t>44,041</t>
  </si>
  <si>
    <t>45,104</t>
  </si>
  <si>
    <t>45,162</t>
  </si>
  <si>
    <t>44,925</t>
  </si>
  <si>
    <t>44,626</t>
  </si>
  <si>
    <t>45,156</t>
  </si>
  <si>
    <t>45,154</t>
  </si>
  <si>
    <t>45,313</t>
  </si>
  <si>
    <t>45,186</t>
  </si>
  <si>
    <t>45,227</t>
  </si>
  <si>
    <t>44,978</t>
  </si>
  <si>
    <t>44,960</t>
  </si>
  <si>
    <t>44,794</t>
  </si>
  <si>
    <t>107,667</t>
  </si>
  <si>
    <t>107,662</t>
  </si>
  <si>
    <t>107,273</t>
  </si>
  <si>
    <t>107,127</t>
  </si>
  <si>
    <t>106,887</t>
  </si>
  <si>
    <t>106,998</t>
  </si>
  <si>
    <t>107,685</t>
  </si>
  <si>
    <t>65,645</t>
  </si>
  <si>
    <t>65,746</t>
  </si>
  <si>
    <t>65,681</t>
  </si>
  <si>
    <t>65,786</t>
  </si>
  <si>
    <t>65,989</t>
  </si>
  <si>
    <t>65,837</t>
  </si>
  <si>
    <t>65,764</t>
  </si>
  <si>
    <t>83,939</t>
  </si>
  <si>
    <t>84,263</t>
  </si>
  <si>
    <t>84,568</t>
  </si>
  <si>
    <t>84,410</t>
  </si>
  <si>
    <t>84,280</t>
  </si>
  <si>
    <t>84,963</t>
  </si>
  <si>
    <t>85,103</t>
  </si>
  <si>
    <t>46,735</t>
  </si>
  <si>
    <t>47,066</t>
  </si>
  <si>
    <t>47,088</t>
  </si>
  <si>
    <t>47,390</t>
  </si>
  <si>
    <t>47,429</t>
  </si>
  <si>
    <t>47,774</t>
  </si>
  <si>
    <t>61,642</t>
  </si>
  <si>
    <t>61,646</t>
  </si>
  <si>
    <t>61,585</t>
  </si>
  <si>
    <t>61,266</t>
  </si>
  <si>
    <t>60,915</t>
  </si>
  <si>
    <t>60,150</t>
  </si>
  <si>
    <t>59,736</t>
  </si>
  <si>
    <t>37,220</t>
  </si>
  <si>
    <t>37,137</t>
  </si>
  <si>
    <t>37,081</t>
  </si>
  <si>
    <t>37,386</t>
  </si>
  <si>
    <t>37,958</t>
  </si>
  <si>
    <t>37,666</t>
  </si>
  <si>
    <t>50,513</t>
  </si>
  <si>
    <t>50,670</t>
  </si>
  <si>
    <t>50,312</t>
  </si>
  <si>
    <t>51,368</t>
  </si>
  <si>
    <t>51,469</t>
  </si>
  <si>
    <t>51,973</t>
  </si>
  <si>
    <t>52,102</t>
  </si>
  <si>
    <t>107,841</t>
  </si>
  <si>
    <t>107,863</t>
  </si>
  <si>
    <t>107,265</t>
  </si>
  <si>
    <t>106,441</t>
  </si>
  <si>
    <t>105,827</t>
  </si>
  <si>
    <t>105,597</t>
  </si>
  <si>
    <t>104,806</t>
  </si>
  <si>
    <t>61,697</t>
  </si>
  <si>
    <t>61,869</t>
  </si>
  <si>
    <t>61,806</t>
  </si>
  <si>
    <t>61,919</t>
  </si>
  <si>
    <t>61,820</t>
  </si>
  <si>
    <t>61,704</t>
  </si>
  <si>
    <t>61,666</t>
  </si>
  <si>
    <t>40,917</t>
  </si>
  <si>
    <t>40,824</t>
  </si>
  <si>
    <t>40,438</t>
  </si>
  <si>
    <t>40,675</t>
  </si>
  <si>
    <t>41,533</t>
  </si>
  <si>
    <t>41,859</t>
  </si>
  <si>
    <t>77,079</t>
  </si>
  <si>
    <t>77,034</t>
  </si>
  <si>
    <t>76,682</t>
  </si>
  <si>
    <t>76,464</t>
  </si>
  <si>
    <t>76,148</t>
  </si>
  <si>
    <t>75,860</t>
  </si>
  <si>
    <t>75,550</t>
  </si>
  <si>
    <t>57,866</t>
  </si>
  <si>
    <t>57,887</t>
  </si>
  <si>
    <t>58,552</t>
  </si>
  <si>
    <t>59,365</t>
  </si>
  <si>
    <t>59,927</t>
  </si>
  <si>
    <t>59,588</t>
  </si>
  <si>
    <t>59,660</t>
  </si>
  <si>
    <t>38,520</t>
  </si>
  <si>
    <t>38,673</t>
  </si>
  <si>
    <t>38,902</t>
  </si>
  <si>
    <t>39,003</t>
  </si>
  <si>
    <t>38,674</t>
  </si>
  <si>
    <t>38,320</t>
  </si>
  <si>
    <t>38,033</t>
  </si>
  <si>
    <t>62,622</t>
  </si>
  <si>
    <t>62,615</t>
  </si>
  <si>
    <t>63,034</t>
  </si>
  <si>
    <t>62,829</t>
  </si>
  <si>
    <t>62,325</t>
  </si>
  <si>
    <t>61,673</t>
  </si>
  <si>
    <t>61,281</t>
  </si>
  <si>
    <t>38,971</t>
  </si>
  <si>
    <t>39,084</t>
  </si>
  <si>
    <t>38,996</t>
  </si>
  <si>
    <t>39,000</t>
  </si>
  <si>
    <t>38,944</t>
  </si>
  <si>
    <t>38,309</t>
  </si>
  <si>
    <t>53,227</t>
  </si>
  <si>
    <t>53,226</t>
  </si>
  <si>
    <t>53,179</t>
  </si>
  <si>
    <t>53,264</t>
  </si>
  <si>
    <t>53,064</t>
  </si>
  <si>
    <t>52,921</t>
  </si>
  <si>
    <t>52,631</t>
  </si>
  <si>
    <t>52,419</t>
  </si>
  <si>
    <t>77,076</t>
  </si>
  <si>
    <t>77,333</t>
  </si>
  <si>
    <t>78,133</t>
  </si>
  <si>
    <t>78,680</t>
  </si>
  <si>
    <t>78,685</t>
  </si>
  <si>
    <t>78,643</t>
  </si>
  <si>
    <t>79,161</t>
  </si>
  <si>
    <t>42,201</t>
  </si>
  <si>
    <t>42,267</t>
  </si>
  <si>
    <t>42,134</t>
  </si>
  <si>
    <t>42,288</t>
  </si>
  <si>
    <t>42,186</t>
  </si>
  <si>
    <t>42,213</t>
  </si>
  <si>
    <t>42,255</t>
  </si>
  <si>
    <t>39,702</t>
  </si>
  <si>
    <t>39,709</t>
  </si>
  <si>
    <t>39,745</t>
  </si>
  <si>
    <t>39,659</t>
  </si>
  <si>
    <t>39,795</t>
  </si>
  <si>
    <t>40,079</t>
  </si>
  <si>
    <t>40,255</t>
  </si>
  <si>
    <t>40,444</t>
  </si>
  <si>
    <t>43,820</t>
  </si>
  <si>
    <t>43,803</t>
  </si>
  <si>
    <t>43,178</t>
  </si>
  <si>
    <t>42,021</t>
  </si>
  <si>
    <t>41,662</t>
  </si>
  <si>
    <t>74,273</t>
  </si>
  <si>
    <t>74,275</t>
  </si>
  <si>
    <t>74,357</t>
  </si>
  <si>
    <t>74,234</t>
  </si>
  <si>
    <t>74,612</t>
  </si>
  <si>
    <t>74,952</t>
  </si>
  <si>
    <t>75,232</t>
  </si>
  <si>
    <t>75,713</t>
  </si>
  <si>
    <t>35,251</t>
  </si>
  <si>
    <t>35,244</t>
  </si>
  <si>
    <t>35,245</t>
  </si>
  <si>
    <t>35,359</t>
  </si>
  <si>
    <t>35,381</t>
  </si>
  <si>
    <t>35,258</t>
  </si>
  <si>
    <t>34,890</t>
  </si>
  <si>
    <t>34,833</t>
  </si>
  <si>
    <t>89,889</t>
  </si>
  <si>
    <t>89,876</t>
  </si>
  <si>
    <t>90,131</t>
  </si>
  <si>
    <t>91,282</t>
  </si>
  <si>
    <t>92,436</t>
  </si>
  <si>
    <t>93,532</t>
  </si>
  <si>
    <t>94,889</t>
  </si>
  <si>
    <t>95,946</t>
  </si>
  <si>
    <t>42,376</t>
  </si>
  <si>
    <t>42,380</t>
  </si>
  <si>
    <t>42,578</t>
  </si>
  <si>
    <t>42,935</t>
  </si>
  <si>
    <t>43,032</t>
  </si>
  <si>
    <t>43,514</t>
  </si>
  <si>
    <t>44,069</t>
  </si>
  <si>
    <t>46,181</t>
  </si>
  <si>
    <t>46,187</t>
  </si>
  <si>
    <t>46,169</t>
  </si>
  <si>
    <t>45,992</t>
  </si>
  <si>
    <t>46,084</t>
  </si>
  <si>
    <t>45,877</t>
  </si>
  <si>
    <t>69,442</t>
  </si>
  <si>
    <t>69,654</t>
  </si>
  <si>
    <t>70,145</t>
  </si>
  <si>
    <t>70,685</t>
  </si>
  <si>
    <t>71,171</t>
  </si>
  <si>
    <t>71,802</t>
  </si>
  <si>
    <t>71,875</t>
  </si>
  <si>
    <t>98,078</t>
  </si>
  <si>
    <t>98,083</t>
  </si>
  <si>
    <t>97,989</t>
  </si>
  <si>
    <t>97,558</t>
  </si>
  <si>
    <t>97,440</t>
  </si>
  <si>
    <t>97,007</t>
  </si>
  <si>
    <t>96,879</t>
  </si>
  <si>
    <t>45,058</t>
  </si>
  <si>
    <t>45,103</t>
  </si>
  <si>
    <t>45,279</t>
  </si>
  <si>
    <t>45,327</t>
  </si>
  <si>
    <t>45,712</t>
  </si>
  <si>
    <t>47,183</t>
  </si>
  <si>
    <t>60,699</t>
  </si>
  <si>
    <t>60,752</t>
  </si>
  <si>
    <t>60,917</t>
  </si>
  <si>
    <t>60,772</t>
  </si>
  <si>
    <t>60,550</t>
  </si>
  <si>
    <t>60,694</t>
  </si>
  <si>
    <t>61,023</t>
  </si>
  <si>
    <t>29,116</t>
  </si>
  <si>
    <t>29,146</t>
  </si>
  <si>
    <t>29,275</t>
  </si>
  <si>
    <t>29,594</t>
  </si>
  <si>
    <t>29,794</t>
  </si>
  <si>
    <t>30,020</t>
  </si>
  <si>
    <t>30,009</t>
  </si>
  <si>
    <t>107,491</t>
  </si>
  <si>
    <t>107,715</t>
  </si>
  <si>
    <t>107,429</t>
  </si>
  <si>
    <t>107,033</t>
  </si>
  <si>
    <t>107,424</t>
  </si>
  <si>
    <t>108,119</t>
  </si>
  <si>
    <t>108,277</t>
  </si>
  <si>
    <t>49,423</t>
  </si>
  <si>
    <t>49,313</t>
  </si>
  <si>
    <t>49,244</t>
  </si>
  <si>
    <t>49,125</t>
  </si>
  <si>
    <t>49,121</t>
  </si>
  <si>
    <t>48,942</t>
  </si>
  <si>
    <t>48,901</t>
  </si>
  <si>
    <t>39,187</t>
  </si>
  <si>
    <t>39,131</t>
  </si>
  <si>
    <t>39,123</t>
  </si>
  <si>
    <t>39,188</t>
  </si>
  <si>
    <t>38,856</t>
  </si>
  <si>
    <t>39,008</t>
  </si>
  <si>
    <t>29,514</t>
  </si>
  <si>
    <t>29,398</t>
  </si>
  <si>
    <t>29,396</t>
  </si>
  <si>
    <t>29,331</t>
  </si>
  <si>
    <t>29,257</t>
  </si>
  <si>
    <t>29,002</t>
  </si>
  <si>
    <t>28,609</t>
  </si>
  <si>
    <t>16,921</t>
  </si>
  <si>
    <t>16,940</t>
  </si>
  <si>
    <t>16,878</t>
  </si>
  <si>
    <t>17,094</t>
  </si>
  <si>
    <t>17,246</t>
  </si>
  <si>
    <t>17,356</t>
  </si>
  <si>
    <t>17,615</t>
  </si>
  <si>
    <t>63,063</t>
  </si>
  <si>
    <t>63,208</t>
  </si>
  <si>
    <t>63,415</t>
  </si>
  <si>
    <t>63,484</t>
  </si>
  <si>
    <t>63,694</t>
  </si>
  <si>
    <t>63,798</t>
  </si>
  <si>
    <t>63,782</t>
  </si>
  <si>
    <t>77,742</t>
  </si>
  <si>
    <t>77,748</t>
  </si>
  <si>
    <t>77,759</t>
  </si>
  <si>
    <t>77,387</t>
  </si>
  <si>
    <t>77,193</t>
  </si>
  <si>
    <t>76,757</t>
  </si>
  <si>
    <t>76,226</t>
  </si>
  <si>
    <t>75,522</t>
  </si>
  <si>
    <t>55,365</t>
  </si>
  <si>
    <t>55,185</t>
  </si>
  <si>
    <t>54,746</t>
  </si>
  <si>
    <t>54,129</t>
  </si>
  <si>
    <t>53,940</t>
  </si>
  <si>
    <t>53,872</t>
  </si>
  <si>
    <t>53,709</t>
  </si>
  <si>
    <t>24,097</t>
  </si>
  <si>
    <t>24,197</t>
  </si>
  <si>
    <t>24,335</t>
  </si>
  <si>
    <t>24,397</t>
  </si>
  <si>
    <t>24,951</t>
  </si>
  <si>
    <t>24,717</t>
  </si>
  <si>
    <t>24,827</t>
  </si>
  <si>
    <t>16,667</t>
  </si>
  <si>
    <t>16,633</t>
  </si>
  <si>
    <t>16,609</t>
  </si>
  <si>
    <t>16,571</t>
  </si>
  <si>
    <t>16,478</t>
  </si>
  <si>
    <t>16,520</t>
  </si>
  <si>
    <t>16,507</t>
  </si>
  <si>
    <t>16,668</t>
  </si>
  <si>
    <t>16,889</t>
  </si>
  <si>
    <t>16,975</t>
  </si>
  <si>
    <t>16,934</t>
  </si>
  <si>
    <t>16,928</t>
  </si>
  <si>
    <t>17,111</t>
  </si>
  <si>
    <t>47,671</t>
  </si>
  <si>
    <t>47,712</t>
  </si>
  <si>
    <t>47,864</t>
  </si>
  <si>
    <t>48,960</t>
  </si>
  <si>
    <t>49,275</t>
  </si>
  <si>
    <t>49,343</t>
  </si>
  <si>
    <t>49,800</t>
  </si>
  <si>
    <t>70,217</t>
  </si>
  <si>
    <t>70,639</t>
  </si>
  <si>
    <t>72,853</t>
  </si>
  <si>
    <t>71,358</t>
  </si>
  <si>
    <t>72,217</t>
  </si>
  <si>
    <t>72,651</t>
  </si>
  <si>
    <t>23,509</t>
  </si>
  <si>
    <t>23,506</t>
  </si>
  <si>
    <t>23,450</t>
  </si>
  <si>
    <t>23,256</t>
  </si>
  <si>
    <t>23,240</t>
  </si>
  <si>
    <t>23,489</t>
  </si>
  <si>
    <t>23,917</t>
  </si>
  <si>
    <t>24,130</t>
  </si>
  <si>
    <t>37,890</t>
  </si>
  <si>
    <t>38,987</t>
  </si>
  <si>
    <t>39,470</t>
  </si>
  <si>
    <t>39,999</t>
  </si>
  <si>
    <t>40,617</t>
  </si>
  <si>
    <t>41,122</t>
  </si>
  <si>
    <t>22,709</t>
  </si>
  <si>
    <t>22,130</t>
  </si>
  <si>
    <t>22,107</t>
  </si>
  <si>
    <t>21,869</t>
  </si>
  <si>
    <t>21,676</t>
  </si>
  <si>
    <t>22,036</t>
  </si>
  <si>
    <t>58,498</t>
  </si>
  <si>
    <t>58,496</t>
  </si>
  <si>
    <t>58,226</t>
  </si>
  <si>
    <t>57,785</t>
  </si>
  <si>
    <t>57,452</t>
  </si>
  <si>
    <t>57,084</t>
  </si>
  <si>
    <t>57,079</t>
  </si>
  <si>
    <t>70,019</t>
  </si>
  <si>
    <t>69,995</t>
  </si>
  <si>
    <t>70,173</t>
  </si>
  <si>
    <t>70,500</t>
  </si>
  <si>
    <t>70,577</t>
  </si>
  <si>
    <t>70,408</t>
  </si>
  <si>
    <t>77,350</t>
  </si>
  <si>
    <t>77,444</t>
  </si>
  <si>
    <t>77,970</t>
  </si>
  <si>
    <t>78,509</t>
  </si>
  <si>
    <t>79,481</t>
  </si>
  <si>
    <t>80,305</t>
  </si>
  <si>
    <t>80,850</t>
  </si>
  <si>
    <t>20,260</t>
  </si>
  <si>
    <t>20,324</t>
  </si>
  <si>
    <t>20,247</t>
  </si>
  <si>
    <t>20,541</t>
  </si>
  <si>
    <t>20,574</t>
  </si>
  <si>
    <t>20,680</t>
  </si>
  <si>
    <t>20,493</t>
  </si>
  <si>
    <t>61,295</t>
  </si>
  <si>
    <t>61,288</t>
  </si>
  <si>
    <t>61,078</t>
  </si>
  <si>
    <t>60,953</t>
  </si>
  <si>
    <t>60,940</t>
  </si>
  <si>
    <t>61,120</t>
  </si>
  <si>
    <t>61,018</t>
  </si>
  <si>
    <t>35,161</t>
  </si>
  <si>
    <t>35,202</t>
  </si>
  <si>
    <t>35,314</t>
  </si>
  <si>
    <t>35,398</t>
  </si>
  <si>
    <t>35,431</t>
  </si>
  <si>
    <t>35,857</t>
  </si>
  <si>
    <t>36,223</t>
  </si>
  <si>
    <t>26,015</t>
  </si>
  <si>
    <t>25,958</t>
  </si>
  <si>
    <t>25,678</t>
  </si>
  <si>
    <t>25,639</t>
  </si>
  <si>
    <t>25,073</t>
  </si>
  <si>
    <t>24,892</t>
  </si>
  <si>
    <t>24,922</t>
  </si>
  <si>
    <t>36,324</t>
  </si>
  <si>
    <t>36,327</t>
  </si>
  <si>
    <t>36,512</t>
  </si>
  <si>
    <t>37,444</t>
  </si>
  <si>
    <t>37,923</t>
  </si>
  <si>
    <t>38,468</t>
  </si>
  <si>
    <t>39,136</t>
  </si>
  <si>
    <t>39,633</t>
  </si>
  <si>
    <t>94,528</t>
  </si>
  <si>
    <t>94,514</t>
  </si>
  <si>
    <t>94,349</t>
  </si>
  <si>
    <t>94,458</t>
  </si>
  <si>
    <t>94,519</t>
  </si>
  <si>
    <t>94,037</t>
  </si>
  <si>
    <t>93,770</t>
  </si>
  <si>
    <t>93,246</t>
  </si>
  <si>
    <t>34,895</t>
  </si>
  <si>
    <t>34,839</t>
  </si>
  <si>
    <t>34,298</t>
  </si>
  <si>
    <t>33,674</t>
  </si>
  <si>
    <t>32,176</t>
  </si>
  <si>
    <t>31,732</t>
  </si>
  <si>
    <t>31,345</t>
  </si>
  <si>
    <t>15,216</t>
  </si>
  <si>
    <t>15,217</t>
  </si>
  <si>
    <t>15,246</t>
  </si>
  <si>
    <t>15,128</t>
  </si>
  <si>
    <t>14,891</t>
  </si>
  <si>
    <t>15,074</t>
  </si>
  <si>
    <t>15,105</t>
  </si>
  <si>
    <t>15,107</t>
  </si>
  <si>
    <t>46,987</t>
  </si>
  <si>
    <t>46,985</t>
  </si>
  <si>
    <t>47,121</t>
  </si>
  <si>
    <t>47,744</t>
  </si>
  <si>
    <t>48,062</t>
  </si>
  <si>
    <t>47,928</t>
  </si>
  <si>
    <t>48,302</t>
  </si>
  <si>
    <t>48,447</t>
  </si>
  <si>
    <t>93,830</t>
  </si>
  <si>
    <t>93,829</t>
  </si>
  <si>
    <t>93,169</t>
  </si>
  <si>
    <t>93,126</t>
  </si>
  <si>
    <t>92,373</t>
  </si>
  <si>
    <t>92,065</t>
  </si>
  <si>
    <t>91,586</t>
  </si>
  <si>
    <t>32,937</t>
  </si>
  <si>
    <t>32,940</t>
  </si>
  <si>
    <t>32,904</t>
  </si>
  <si>
    <t>32,830</t>
  </si>
  <si>
    <t>32,992</t>
  </si>
  <si>
    <t>33,041</t>
  </si>
  <si>
    <t>32,907</t>
  </si>
  <si>
    <t>34,800</t>
  </si>
  <si>
    <t>34,785</t>
  </si>
  <si>
    <t>34,728</t>
  </si>
  <si>
    <t>34,526</t>
  </si>
  <si>
    <t>34,189</t>
  </si>
  <si>
    <t>33,917</t>
  </si>
  <si>
    <t>25,213</t>
  </si>
  <si>
    <t>25,270</t>
  </si>
  <si>
    <t>25,246</t>
  </si>
  <si>
    <t>25,470</t>
  </si>
  <si>
    <t>25,464</t>
  </si>
  <si>
    <t>25,507</t>
  </si>
  <si>
    <t>25,775</t>
  </si>
  <si>
    <t>27,153</t>
  </si>
  <si>
    <t>27,064</t>
  </si>
  <si>
    <t>26,934</t>
  </si>
  <si>
    <t>26,598</t>
  </si>
  <si>
    <t>26,498</t>
  </si>
  <si>
    <t>26,240</t>
  </si>
  <si>
    <t>26,368</t>
  </si>
  <si>
    <t>44,720</t>
  </si>
  <si>
    <t>44,719</t>
  </si>
  <si>
    <t>44,755</t>
  </si>
  <si>
    <t>44,614</t>
  </si>
  <si>
    <t>44,561</t>
  </si>
  <si>
    <t>44,893</t>
  </si>
  <si>
    <t>45,063</t>
  </si>
  <si>
    <t>56,745</t>
  </si>
  <si>
    <t>56,630</t>
  </si>
  <si>
    <t>56,432</t>
  </si>
  <si>
    <t>56,037</t>
  </si>
  <si>
    <t>55,814</t>
  </si>
  <si>
    <t>55,751</t>
  </si>
  <si>
    <t>55,610</t>
  </si>
  <si>
    <t>40,118</t>
  </si>
  <si>
    <t>40,122</t>
  </si>
  <si>
    <t>40,242</t>
  </si>
  <si>
    <t>41,371</t>
  </si>
  <si>
    <t>40,967</t>
  </si>
  <si>
    <t>40,216</t>
  </si>
  <si>
    <t>40,619</t>
  </si>
  <si>
    <t>40,764</t>
  </si>
  <si>
    <t>26,175</t>
  </si>
  <si>
    <t>26,172</t>
  </si>
  <si>
    <t>26,149</t>
  </si>
  <si>
    <t>25,741</t>
  </si>
  <si>
    <t>25,721</t>
  </si>
  <si>
    <t>25,597</t>
  </si>
  <si>
    <t>25,455</t>
  </si>
  <si>
    <t>25,586</t>
  </si>
  <si>
    <t>189,927</t>
  </si>
  <si>
    <t>189,773</t>
  </si>
  <si>
    <t>188,945</t>
  </si>
  <si>
    <t>187,455</t>
  </si>
  <si>
    <t>186,609</t>
  </si>
  <si>
    <t>184,910</t>
  </si>
  <si>
    <t>183,603</t>
  </si>
  <si>
    <t>143,372</t>
  </si>
  <si>
    <t>143,315</t>
  </si>
  <si>
    <t>144,380</t>
  </si>
  <si>
    <t>145,086</t>
  </si>
  <si>
    <t>146,369</t>
  </si>
  <si>
    <t>147,563</t>
  </si>
  <si>
    <t>148,334</t>
  </si>
  <si>
    <t>32,899</t>
  </si>
  <si>
    <t>32,957</t>
  </si>
  <si>
    <t>32,903</t>
  </si>
  <si>
    <t>33,105</t>
  </si>
  <si>
    <t>33,630</t>
  </si>
  <si>
    <t>33,046</t>
  </si>
  <si>
    <t>98,764</t>
  </si>
  <si>
    <t>98,748</t>
  </si>
  <si>
    <t>98,777</t>
  </si>
  <si>
    <t>98,779</t>
  </si>
  <si>
    <t>98,288</t>
  </si>
  <si>
    <t>98,142</t>
  </si>
  <si>
    <t>98,763</t>
  </si>
  <si>
    <t>98,877</t>
  </si>
  <si>
    <t>100,210</t>
  </si>
  <si>
    <t>100,209</t>
  </si>
  <si>
    <t>100,091</t>
  </si>
  <si>
    <t>100,142</t>
  </si>
  <si>
    <t>100,239</t>
  </si>
  <si>
    <t>100,904</t>
  </si>
  <si>
    <t>101,352</t>
  </si>
  <si>
    <t>102,048</t>
  </si>
  <si>
    <t>136,268</t>
  </si>
  <si>
    <t>136,362</t>
  </si>
  <si>
    <t>137,302</t>
  </si>
  <si>
    <t>138,815</t>
  </si>
  <si>
    <t>139,529</t>
  </si>
  <si>
    <t>139,556</t>
  </si>
  <si>
    <t>139,817</t>
  </si>
  <si>
    <t>99,604</t>
  </si>
  <si>
    <t>100,002</t>
  </si>
  <si>
    <t>100,581</t>
  </si>
  <si>
    <t>101,033</t>
  </si>
  <si>
    <t>102,582</t>
  </si>
  <si>
    <t>103,898</t>
  </si>
  <si>
    <t>105,189</t>
  </si>
  <si>
    <t>87,841</t>
  </si>
  <si>
    <t>87,840</t>
  </si>
  <si>
    <t>87,811</t>
  </si>
  <si>
    <t>87,495</t>
  </si>
  <si>
    <t>87,522</t>
  </si>
  <si>
    <t>87,373</t>
  </si>
  <si>
    <t>87,683</t>
  </si>
  <si>
    <t>87,649</t>
  </si>
  <si>
    <t>38,620</t>
  </si>
  <si>
    <t>38,631</t>
  </si>
  <si>
    <t>38,404</t>
  </si>
  <si>
    <t>37,888</t>
  </si>
  <si>
    <t>37,451</t>
  </si>
  <si>
    <t>37,134</t>
  </si>
  <si>
    <t>36,877</t>
  </si>
  <si>
    <t>40,097</t>
  </si>
  <si>
    <t>40,059</t>
  </si>
  <si>
    <t>39,873</t>
  </si>
  <si>
    <t>39,578</t>
  </si>
  <si>
    <t>39,451</t>
  </si>
  <si>
    <t>39,078</t>
  </si>
  <si>
    <t>26,405</t>
  </si>
  <si>
    <t>26,447</t>
  </si>
  <si>
    <t>26,775</t>
  </si>
  <si>
    <t>26,944</t>
  </si>
  <si>
    <t>27,214</t>
  </si>
  <si>
    <t>27,245</t>
  </si>
  <si>
    <t>34,215</t>
  </si>
  <si>
    <t>34,170</t>
  </si>
  <si>
    <t>34,098</t>
  </si>
  <si>
    <t>33,993</t>
  </si>
  <si>
    <t>34,075</t>
  </si>
  <si>
    <t>34,153</t>
  </si>
  <si>
    <t>34,052</t>
  </si>
  <si>
    <t>34,123</t>
  </si>
  <si>
    <t>28,744</t>
  </si>
  <si>
    <t>28,665</t>
  </si>
  <si>
    <t>28,694</t>
  </si>
  <si>
    <t>28,718</t>
  </si>
  <si>
    <t>28,465</t>
  </si>
  <si>
    <t>28,442</t>
  </si>
  <si>
    <t>28,562</t>
  </si>
  <si>
    <t>13,864</t>
  </si>
  <si>
    <t>13,836</t>
  </si>
  <si>
    <t>14,032</t>
  </si>
  <si>
    <t>14,106</t>
  </si>
  <si>
    <t>13,964</t>
  </si>
  <si>
    <t>13,991</t>
  </si>
  <si>
    <t>32,588</t>
  </si>
  <si>
    <t>32,584</t>
  </si>
  <si>
    <t>32,444</t>
  </si>
  <si>
    <t>33,286</t>
  </si>
  <si>
    <t>34,685</t>
  </si>
  <si>
    <t>35,745</t>
  </si>
  <si>
    <t>36,963</t>
  </si>
  <si>
    <t>37,928</t>
  </si>
  <si>
    <t>13,535</t>
  </si>
  <si>
    <t>13,502</t>
  </si>
  <si>
    <t>13,426</t>
  </si>
  <si>
    <t>13,254</t>
  </si>
  <si>
    <t>13,137</t>
  </si>
  <si>
    <t>12,944</t>
  </si>
  <si>
    <t>13,027</t>
  </si>
  <si>
    <t>58,377</t>
  </si>
  <si>
    <t>58,371</t>
  </si>
  <si>
    <t>58,386</t>
  </si>
  <si>
    <t>58,034</t>
  </si>
  <si>
    <t>57,497</t>
  </si>
  <si>
    <t>57,444</t>
  </si>
  <si>
    <t>57,143</t>
  </si>
  <si>
    <t>56,635</t>
  </si>
  <si>
    <t>36,396</t>
  </si>
  <si>
    <t>36,082</t>
  </si>
  <si>
    <t>36,197</t>
  </si>
  <si>
    <t>36,168</t>
  </si>
  <si>
    <t>36,192</t>
  </si>
  <si>
    <t>38,440</t>
  </si>
  <si>
    <t>38,389</t>
  </si>
  <si>
    <t>38,467</t>
  </si>
  <si>
    <t>38,046</t>
  </si>
  <si>
    <t>38,023</t>
  </si>
  <si>
    <t>37,845</t>
  </si>
  <si>
    <t>37,927</t>
  </si>
  <si>
    <t>16,535</t>
  </si>
  <si>
    <t>16,557</t>
  </si>
  <si>
    <t>16,680</t>
  </si>
  <si>
    <t>16,788</t>
  </si>
  <si>
    <t>17,155</t>
  </si>
  <si>
    <t>17,320</t>
  </si>
  <si>
    <t>17,299</t>
  </si>
  <si>
    <t>32,888</t>
  </si>
  <si>
    <t>32,854</t>
  </si>
  <si>
    <t>32,585</t>
  </si>
  <si>
    <t>32,435</t>
  </si>
  <si>
    <t>32,351</t>
  </si>
  <si>
    <t>32,282</t>
  </si>
  <si>
    <t>32,138</t>
  </si>
  <si>
    <t>22,897</t>
  </si>
  <si>
    <t>22,908</t>
  </si>
  <si>
    <t>22,850</t>
  </si>
  <si>
    <t>22,831</t>
  </si>
  <si>
    <t>22,842</t>
  </si>
  <si>
    <t>22,890</t>
  </si>
  <si>
    <t>22,798</t>
  </si>
  <si>
    <t>45,949</t>
  </si>
  <si>
    <t>45,934</t>
  </si>
  <si>
    <t>45,819</t>
  </si>
  <si>
    <t>45,875</t>
  </si>
  <si>
    <t>45,907</t>
  </si>
  <si>
    <t>45,890</t>
  </si>
  <si>
    <t>45,876</t>
  </si>
  <si>
    <t>41,815</t>
  </si>
  <si>
    <t>41,755</t>
  </si>
  <si>
    <t>41,495</t>
  </si>
  <si>
    <t>41,238</t>
  </si>
  <si>
    <t>40,962</t>
  </si>
  <si>
    <t>40,720</t>
  </si>
  <si>
    <t>40,396</t>
  </si>
  <si>
    <t>52,595</t>
  </si>
  <si>
    <t>52,727</t>
  </si>
  <si>
    <t>53,459</t>
  </si>
  <si>
    <t>54,465</t>
  </si>
  <si>
    <t>54,491</t>
  </si>
  <si>
    <t>54,410</t>
  </si>
  <si>
    <t>77,358</t>
  </si>
  <si>
    <t>77,356</t>
  </si>
  <si>
    <t>77,340</t>
  </si>
  <si>
    <t>77,363</t>
  </si>
  <si>
    <t>77,610</t>
  </si>
  <si>
    <t>77,876</t>
  </si>
  <si>
    <t>78,445</t>
  </si>
  <si>
    <t>78,620</t>
  </si>
  <si>
    <t>31,648</t>
  </si>
  <si>
    <t>31,654</t>
  </si>
  <si>
    <t>31,744</t>
  </si>
  <si>
    <t>31,951</t>
  </si>
  <si>
    <t>32,150</t>
  </si>
  <si>
    <t>32,303</t>
  </si>
  <si>
    <t>32,745</t>
  </si>
  <si>
    <t>32,906</t>
  </si>
  <si>
    <t>47,759</t>
  </si>
  <si>
    <t>47,773</t>
  </si>
  <si>
    <t>47,781</t>
  </si>
  <si>
    <t>47,692</t>
  </si>
  <si>
    <t>47,507</t>
  </si>
  <si>
    <t>47,440</t>
  </si>
  <si>
    <t>47,513</t>
  </si>
  <si>
    <t>47,651</t>
  </si>
  <si>
    <t>29,030</t>
  </si>
  <si>
    <t>29,017</t>
  </si>
  <si>
    <t>28,898</t>
  </si>
  <si>
    <t>28,837</t>
  </si>
  <si>
    <t>28,690</t>
  </si>
  <si>
    <t>28,679</t>
  </si>
  <si>
    <t>27,227</t>
  </si>
  <si>
    <t>27,222</t>
  </si>
  <si>
    <t>27,406</t>
  </si>
  <si>
    <t>27,598</t>
  </si>
  <si>
    <t>27,848</t>
  </si>
  <si>
    <t>27,960</t>
  </si>
  <si>
    <t>27,939</t>
  </si>
  <si>
    <t>83,686</t>
  </si>
  <si>
    <t>83,681</t>
  </si>
  <si>
    <t>83,685</t>
  </si>
  <si>
    <t>83,876</t>
  </si>
  <si>
    <t>84,373</t>
  </si>
  <si>
    <t>84,547</t>
  </si>
  <si>
    <t>84,372</t>
  </si>
  <si>
    <t>84,559</t>
  </si>
  <si>
    <t>27,731</t>
  </si>
  <si>
    <t>27,738</t>
  </si>
  <si>
    <t>27,645</t>
  </si>
  <si>
    <t>27,391</t>
  </si>
  <si>
    <t>27,362</t>
  </si>
  <si>
    <t>27,441</t>
  </si>
  <si>
    <t>27,502</t>
  </si>
  <si>
    <t>55,070</t>
  </si>
  <si>
    <t>55,064</t>
  </si>
  <si>
    <t>55,181</t>
  </si>
  <si>
    <t>54,920</t>
  </si>
  <si>
    <t>54,670</t>
  </si>
  <si>
    <t>54,704</t>
  </si>
  <si>
    <t>54,516</t>
  </si>
  <si>
    <t>54,473</t>
  </si>
  <si>
    <t>27,469</t>
  </si>
  <si>
    <t>27,489</t>
  </si>
  <si>
    <t>27,727</t>
  </si>
  <si>
    <t>29,306</t>
  </si>
  <si>
    <t>29,744</t>
  </si>
  <si>
    <t>40,400</t>
  </si>
  <si>
    <t>40,569</t>
  </si>
  <si>
    <t>40,601</t>
  </si>
  <si>
    <t>40,575</t>
  </si>
  <si>
    <t>40,220</t>
  </si>
  <si>
    <t>40,116</t>
  </si>
  <si>
    <t>40,117</t>
  </si>
  <si>
    <t>102,228</t>
  </si>
  <si>
    <t>102,188</t>
  </si>
  <si>
    <t>102,798</t>
  </si>
  <si>
    <t>103,055</t>
  </si>
  <si>
    <t>103,041</t>
  </si>
  <si>
    <t>103,499</t>
  </si>
  <si>
    <t>102,804</t>
  </si>
  <si>
    <t>22,398</t>
  </si>
  <si>
    <t>22,587</t>
  </si>
  <si>
    <t>24,401</t>
  </si>
  <si>
    <t>26,710</t>
  </si>
  <si>
    <t>29,561</t>
  </si>
  <si>
    <t>32,129</t>
  </si>
  <si>
    <t>35,294</t>
  </si>
  <si>
    <t>42,239</t>
  </si>
  <si>
    <t>42,247</t>
  </si>
  <si>
    <t>42,263</t>
  </si>
  <si>
    <t>42,512</t>
  </si>
  <si>
    <t>42,465</t>
  </si>
  <si>
    <t>42,542</t>
  </si>
  <si>
    <t>42,040</t>
  </si>
  <si>
    <t>42,037</t>
  </si>
  <si>
    <t>41,903</t>
  </si>
  <si>
    <t>41,915</t>
  </si>
  <si>
    <t>41,844</t>
  </si>
  <si>
    <t>41,902</t>
  </si>
  <si>
    <t>41,880</t>
  </si>
  <si>
    <t>41,917</t>
  </si>
  <si>
    <t>81,234</t>
  </si>
  <si>
    <t>81,246</t>
  </si>
  <si>
    <t>81,430</t>
  </si>
  <si>
    <t>81,759</t>
  </si>
  <si>
    <t>81,607</t>
  </si>
  <si>
    <t>81,394</t>
  </si>
  <si>
    <t>81,714</t>
  </si>
  <si>
    <t>16,528</t>
  </si>
  <si>
    <t>16,525</t>
  </si>
  <si>
    <t>16,592</t>
  </si>
  <si>
    <t>16,651</t>
  </si>
  <si>
    <t>17,090</t>
  </si>
  <si>
    <t>17,347</t>
  </si>
  <si>
    <t>17,228</t>
  </si>
  <si>
    <t>17,019</t>
  </si>
  <si>
    <t>51,461</t>
  </si>
  <si>
    <t>51,419</t>
  </si>
  <si>
    <t>51,370</t>
  </si>
  <si>
    <t>51,362</t>
  </si>
  <si>
    <t>51,341</t>
  </si>
  <si>
    <t>51,107</t>
  </si>
  <si>
    <t>50,885</t>
  </si>
  <si>
    <t>74,749</t>
  </si>
  <si>
    <t>74,807</t>
  </si>
  <si>
    <t>74,647</t>
  </si>
  <si>
    <t>74,384</t>
  </si>
  <si>
    <t>73,996</t>
  </si>
  <si>
    <t>73,597</t>
  </si>
  <si>
    <t>73,435</t>
  </si>
  <si>
    <t>20,081</t>
  </si>
  <si>
    <t>19,977</t>
  </si>
  <si>
    <t>20,078</t>
  </si>
  <si>
    <t>20,624</t>
  </si>
  <si>
    <t>21,184</t>
  </si>
  <si>
    <t>21,485</t>
  </si>
  <si>
    <t>114,520</t>
  </si>
  <si>
    <t>114,514</t>
  </si>
  <si>
    <t>114,439</t>
  </si>
  <si>
    <t>114,667</t>
  </si>
  <si>
    <t>115,063</t>
  </si>
  <si>
    <t>115,319</t>
  </si>
  <si>
    <t>115,742</t>
  </si>
  <si>
    <t>116,063</t>
  </si>
  <si>
    <t>21,378</t>
  </si>
  <si>
    <t>21,398</t>
  </si>
  <si>
    <t>21,582</t>
  </si>
  <si>
    <t>21,687</t>
  </si>
  <si>
    <t>21,744</t>
  </si>
  <si>
    <t>21,653</t>
  </si>
  <si>
    <t>21,770</t>
  </si>
  <si>
    <t>22,438</t>
  </si>
  <si>
    <t>22,595</t>
  </si>
  <si>
    <t>22,680</t>
  </si>
  <si>
    <t>22,695</t>
  </si>
  <si>
    <t>86,074</t>
  </si>
  <si>
    <t>86,207</t>
  </si>
  <si>
    <t>86,228</t>
  </si>
  <si>
    <t>85,873</t>
  </si>
  <si>
    <t>85,742</t>
  </si>
  <si>
    <t>85,946</t>
  </si>
  <si>
    <t>86,290</t>
  </si>
  <si>
    <t>14,018</t>
  </si>
  <si>
    <t>14,075</t>
  </si>
  <si>
    <t>14,210</t>
  </si>
  <si>
    <t>14,250</t>
  </si>
  <si>
    <t>14,373</t>
  </si>
  <si>
    <t>14,333</t>
  </si>
  <si>
    <t>14,374</t>
  </si>
  <si>
    <t>Puerto Rico</t>
  </si>
  <si>
    <t>3,725,789</t>
  </si>
  <si>
    <t>3,726,157</t>
  </si>
  <si>
    <t>3,721,526</t>
  </si>
  <si>
    <t>3,678,736</t>
  </si>
  <si>
    <t>3,634,487</t>
  </si>
  <si>
    <t>3,593,079</t>
  </si>
  <si>
    <t>3,534,888</t>
  </si>
  <si>
    <t>3,474,182</t>
  </si>
  <si>
    <t>3,567,524</t>
  </si>
  <si>
    <t>3,567,892</t>
  </si>
  <si>
    <t>3,563,235</t>
  </si>
  <si>
    <t>3,521,532</t>
  </si>
  <si>
    <t>3,478,556</t>
  </si>
  <si>
    <t>3,438,118</t>
  </si>
  <si>
    <t>3,381,761</t>
  </si>
  <si>
    <t>3,323,005</t>
  </si>
  <si>
    <t>339,441</t>
  </si>
  <si>
    <t>339,465</t>
  </si>
  <si>
    <t>338,928</t>
  </si>
  <si>
    <t>335,076</t>
  </si>
  <si>
    <t>330,733</t>
  </si>
  <si>
    <t>326,653</t>
  </si>
  <si>
    <t>321,462</t>
  </si>
  <si>
    <t>315,685</t>
  </si>
  <si>
    <t>199,471</t>
  </si>
  <si>
    <t>199,269</t>
  </si>
  <si>
    <t>197,335</t>
  </si>
  <si>
    <t>195,454</t>
  </si>
  <si>
    <t>193,993</t>
  </si>
  <si>
    <t>191,138</t>
  </si>
  <si>
    <t>188,295</t>
  </si>
  <si>
    <t>84,214</t>
  </si>
  <si>
    <t>84,095</t>
  </si>
  <si>
    <t>82,842</t>
  </si>
  <si>
    <t>82,067</t>
  </si>
  <si>
    <t>81,489</t>
  </si>
  <si>
    <t>80,310</t>
  </si>
  <si>
    <t>79,086</t>
  </si>
  <si>
    <t>106,330</t>
  </si>
  <si>
    <t>106,043</t>
  </si>
  <si>
    <t>104,215</t>
  </si>
  <si>
    <t>102,312</t>
  </si>
  <si>
    <t>100,533</t>
  </si>
  <si>
    <t>98,266</t>
  </si>
  <si>
    <t>95,988</t>
  </si>
  <si>
    <t>350,480</t>
  </si>
  <si>
    <t>349,503</t>
  </si>
  <si>
    <t>343,566</t>
  </si>
  <si>
    <t>337,366</t>
  </si>
  <si>
    <t>331,632</t>
  </si>
  <si>
    <t>324,707</t>
  </si>
  <si>
    <t>317,185</t>
  </si>
  <si>
    <t>137,462</t>
  </si>
  <si>
    <t>137,626</t>
  </si>
  <si>
    <t>137,547</t>
  </si>
  <si>
    <t>136,333</t>
  </si>
  <si>
    <t>135,107</t>
  </si>
  <si>
    <t>133,864</t>
  </si>
  <si>
    <t>132,140</t>
  </si>
  <si>
    <t>130,228</t>
  </si>
  <si>
    <t>2,350,126</t>
  </si>
  <si>
    <t>2,350,306</t>
  </si>
  <si>
    <t>2,347,850</t>
  </si>
  <si>
    <t>2,322,165</t>
  </si>
  <si>
    <t>2,295,517</t>
  </si>
  <si>
    <t>2,269,954</t>
  </si>
  <si>
    <t>2,233,738</t>
  </si>
  <si>
    <t>2,196,538</t>
  </si>
  <si>
    <t>130,989</t>
  </si>
  <si>
    <t>131,021</t>
  </si>
  <si>
    <t>130,274</t>
  </si>
  <si>
    <t>129,267</t>
  </si>
  <si>
    <t>128,548</t>
  </si>
  <si>
    <t>127,137</t>
  </si>
  <si>
    <t>125,637</t>
  </si>
  <si>
    <t>19,483</t>
  </si>
  <si>
    <t>19,472</t>
  </si>
  <si>
    <t>19,295</t>
  </si>
  <si>
    <t>19,116</t>
  </si>
  <si>
    <t>19,022</t>
  </si>
  <si>
    <t>18,799</t>
  </si>
  <si>
    <t>18,579</t>
  </si>
  <si>
    <t>40,512</t>
  </si>
  <si>
    <t>40,578</t>
  </si>
  <si>
    <t>40,567</t>
  </si>
  <si>
    <t>40,463</t>
  </si>
  <si>
    <t>40,405</t>
  </si>
  <si>
    <t>40,167</t>
  </si>
  <si>
    <t>39,862</t>
  </si>
  <si>
    <t>31,078</t>
  </si>
  <si>
    <t>31,043</t>
  </si>
  <si>
    <t>30,797</t>
  </si>
  <si>
    <t>30,445</t>
  </si>
  <si>
    <t>30,207</t>
  </si>
  <si>
    <t>29,772</t>
  </si>
  <si>
    <t>29,351</t>
  </si>
  <si>
    <t>16,642</t>
  </si>
  <si>
    <t>16,639</t>
  </si>
  <si>
    <t>16,416</t>
  </si>
  <si>
    <t>16,156</t>
  </si>
  <si>
    <t>15,913</t>
  </si>
  <si>
    <t>15,639</t>
  </si>
  <si>
    <t>15,328</t>
  </si>
  <si>
    <t>23,274</t>
  </si>
  <si>
    <t>23,289</t>
  </si>
  <si>
    <t>23,199</t>
  </si>
  <si>
    <t>23,087</t>
  </si>
  <si>
    <t>23,001</t>
  </si>
  <si>
    <t>22,760</t>
  </si>
  <si>
    <t>22,517</t>
  </si>
  <si>
    <t xml:space="preserve">  Boston, MA Metro Division</t>
  </si>
  <si>
    <t xml:space="preserve">  Cambridge-Newton-Framingham, MA Metro Division</t>
  </si>
  <si>
    <t xml:space="preserve">  Rockingham County-Strafford County, NH Metro Division</t>
  </si>
  <si>
    <t xml:space="preserve">  Chicago-Naperville-Arlington Heights, IL Metro Division</t>
  </si>
  <si>
    <t xml:space="preserve">  Elgin, IL Metro Division</t>
  </si>
  <si>
    <t xml:space="preserve">  Gary, IN Metro Division</t>
  </si>
  <si>
    <t xml:space="preserve">  Lake County-Kenosha County, IL-WI Metro Division</t>
  </si>
  <si>
    <t xml:space="preserve">  Dallas-Plano-Irving, TX Metro Division</t>
  </si>
  <si>
    <t xml:space="preserve">  Fort Worth-Arlington, TX Metro Division</t>
  </si>
  <si>
    <t xml:space="preserve">  Detroit-Dearborn-Livonia, MI Metro Division</t>
  </si>
  <si>
    <t xml:space="preserve">  Warren-Troy-Farmington Hills, MI Metro Division</t>
  </si>
  <si>
    <t xml:space="preserve">  Anaheim-Santa Ana-Irvine, CA Metro Division</t>
  </si>
  <si>
    <t xml:space="preserve">  Los Angeles-Long Beach-Glendale, CA Metro Division</t>
  </si>
  <si>
    <t xml:space="preserve">  Fort Lauderdale-Pompano Beach-Deerfield Beach, FL Metro Division</t>
  </si>
  <si>
    <t xml:space="preserve">  Miami-Miami Beach-Kendall, FL Metro Division</t>
  </si>
  <si>
    <t xml:space="preserve">  West Palm Beach-Boca Raton-Delray Beach, FL Metro Division</t>
  </si>
  <si>
    <t xml:space="preserve">  Dutchess County-Putnam County, NY Metro Division</t>
  </si>
  <si>
    <t xml:space="preserve">  Nassau County-Suffolk County, NY Metro Division</t>
  </si>
  <si>
    <t xml:space="preserve">  Newark, NJ-PA Metro Division</t>
  </si>
  <si>
    <t xml:space="preserve">  New York-Jersey City-White Plains, NY-NJ Metro Division</t>
  </si>
  <si>
    <t xml:space="preserve">  Camden, NJ Metro Division</t>
  </si>
  <si>
    <t xml:space="preserve">  Montgomery County-Bucks County-Chester County, PA Metro Division</t>
  </si>
  <si>
    <t xml:space="preserve">  Philadelphia, PA Metro Division</t>
  </si>
  <si>
    <t xml:space="preserve">  Wilmington, DE-MD-NJ Metro Division</t>
  </si>
  <si>
    <t xml:space="preserve">  Oakland-Hayward-Berkeley, CA Metro Division</t>
  </si>
  <si>
    <t xml:space="preserve">  San Francisco-Redwood City-South San Francisco, CA Metro Division</t>
  </si>
  <si>
    <t xml:space="preserve">  San Rafael, CA Metro Division</t>
  </si>
  <si>
    <t xml:space="preserve">  Seattle-Bellevue-Everett, WA Metro Division</t>
  </si>
  <si>
    <t xml:space="preserve">  Tacoma-Lakewood, WA Metro Division</t>
  </si>
  <si>
    <t xml:space="preserve">  Silver Spring-Frederick-Rockville, MD Metro Division</t>
  </si>
  <si>
    <t xml:space="preserve">  Washington-Arlington-Alexandria, DC-VA-MD-WV Metro Division</t>
  </si>
  <si>
    <t>Aberdeen, SD Micro Area</t>
  </si>
  <si>
    <t>Aberdeen, WA Micro Area</t>
  </si>
  <si>
    <t>Ada, OK Micro Area</t>
  </si>
  <si>
    <t>Adrian, MI Micro Area</t>
  </si>
  <si>
    <t>Alamogordo, NM Micro Area</t>
  </si>
  <si>
    <t>Albemarle, NC Micro Area</t>
  </si>
  <si>
    <t>Albert Lea, MN Micro Area</t>
  </si>
  <si>
    <t>Albertville, AL Micro Area</t>
  </si>
  <si>
    <t>Alexandria, MN Micro Area</t>
  </si>
  <si>
    <t>Alice, TX Micro Area</t>
  </si>
  <si>
    <t>Alma, MI Micro Area</t>
  </si>
  <si>
    <t>Alpena, MI Micro Area</t>
  </si>
  <si>
    <t>Altus, OK Micro Area</t>
  </si>
  <si>
    <t>Americus, GA Micro Area</t>
  </si>
  <si>
    <t>Amsterdam, NY Micro Area</t>
  </si>
  <si>
    <t>Andrews, TX Micro Area</t>
  </si>
  <si>
    <t>Angola, IN Micro Area</t>
  </si>
  <si>
    <t>Arcadia, FL Micro Area</t>
  </si>
  <si>
    <t>Ardmore, OK Micro Area</t>
  </si>
  <si>
    <t>Arkadelphia, AR Micro Area</t>
  </si>
  <si>
    <t>Arkansas City-Winfield, KS Micro Area</t>
  </si>
  <si>
    <t>Ashland, OH Micro Area</t>
  </si>
  <si>
    <t>Ashtabula, OH Micro Area</t>
  </si>
  <si>
    <t>Astoria, OR Micro Area</t>
  </si>
  <si>
    <t>Atchison, KS Micro Area</t>
  </si>
  <si>
    <t>Athens, OH Micro Area</t>
  </si>
  <si>
    <t>Athens, TN Micro Area</t>
  </si>
  <si>
    <t>Athens, TX Micro Area</t>
  </si>
  <si>
    <t>Auburn, IN Micro Area</t>
  </si>
  <si>
    <t>Auburn, NY Micro Area</t>
  </si>
  <si>
    <t>Augusta-Waterville, ME Micro Area</t>
  </si>
  <si>
    <t>Austin, MN Micro Area</t>
  </si>
  <si>
    <t>Bainbridge, GA Micro Area</t>
  </si>
  <si>
    <t>Baraboo, WI Micro Area</t>
  </si>
  <si>
    <t>Bardstown, KY Micro Area</t>
  </si>
  <si>
    <t>Barre, VT Micro Area</t>
  </si>
  <si>
    <t>Bartlesville, OK Micro Area</t>
  </si>
  <si>
    <t>Bastrop, LA Micro Area</t>
  </si>
  <si>
    <t>Batavia, NY Micro Area</t>
  </si>
  <si>
    <t>Batesville, AR Micro Area</t>
  </si>
  <si>
    <t>Bay City, TX Micro Area</t>
  </si>
  <si>
    <t>Beatrice, NE Micro Area</t>
  </si>
  <si>
    <t>Beaver Dam, WI Micro Area</t>
  </si>
  <si>
    <t>Bedford, IN Micro Area</t>
  </si>
  <si>
    <t>Beeville, TX Micro Area</t>
  </si>
  <si>
    <t>Bellefontaine, OH Micro Area</t>
  </si>
  <si>
    <t>Bemidji, MN Micro Area</t>
  </si>
  <si>
    <t>Bennettsville, SC Micro Area</t>
  </si>
  <si>
    <t>Bennington, VT Micro Area</t>
  </si>
  <si>
    <t>Berlin, NH-VT Micro Area</t>
  </si>
  <si>
    <t>Big Rapids, MI Micro Area</t>
  </si>
  <si>
    <t>Big Spring, TX Micro Area</t>
  </si>
  <si>
    <t>Big Stone Gap, VA Micro Area</t>
  </si>
  <si>
    <t>Blackfoot, ID Micro Area</t>
  </si>
  <si>
    <t>Bluefield, WV-VA Micro Area</t>
  </si>
  <si>
    <t>Blytheville, AR Micro Area</t>
  </si>
  <si>
    <t>Bogalusa, LA Micro Area</t>
  </si>
  <si>
    <t>Boone, IA Micro Area</t>
  </si>
  <si>
    <t>Boone, NC Micro Area</t>
  </si>
  <si>
    <t>Borger, TX Micro Area</t>
  </si>
  <si>
    <t>Bozeman, MT Micro Area</t>
  </si>
  <si>
    <t>Bradford, PA Micro Area</t>
  </si>
  <si>
    <t>Brainerd, MN Micro Area</t>
  </si>
  <si>
    <t>Branson, MO Micro Area</t>
  </si>
  <si>
    <t>Breckenridge, CO Micro Area</t>
  </si>
  <si>
    <t>Brenham, TX Micro Area</t>
  </si>
  <si>
    <t>Brevard, NC Micro Area</t>
  </si>
  <si>
    <t>Brookhaven, MS Micro Area</t>
  </si>
  <si>
    <t>Brookings, OR Micro Area</t>
  </si>
  <si>
    <t>Brookings, SD Micro Area</t>
  </si>
  <si>
    <t>Brownwood, TX Micro Area</t>
  </si>
  <si>
    <t>Bucyrus, OH Micro Area</t>
  </si>
  <si>
    <t>Burley, ID Micro Area</t>
  </si>
  <si>
    <t>Burlington, IA-IL Micro Area</t>
  </si>
  <si>
    <t>Butte-Silver Bow, MT Micro Area</t>
  </si>
  <si>
    <t>Cadillac, MI Micro Area</t>
  </si>
  <si>
    <t>Calhoun, GA Micro Area</t>
  </si>
  <si>
    <t>Cambridge, MD Micro Area</t>
  </si>
  <si>
    <t>Cambridge, OH Micro Area</t>
  </si>
  <si>
    <t>Camden, AR Micro Area</t>
  </si>
  <si>
    <t>Campbellsville, KY Micro Area</t>
  </si>
  <si>
    <t>Cañon City, CO Micro Area</t>
  </si>
  <si>
    <t>Canton, IL Micro Area</t>
  </si>
  <si>
    <t>Carlsbad-Artesia, NM Micro Area</t>
  </si>
  <si>
    <t>Cedar City, UT Micro Area</t>
  </si>
  <si>
    <t>Cedartown, GA Micro Area</t>
  </si>
  <si>
    <t>Celina, OH Micro Area</t>
  </si>
  <si>
    <t>Centralia, IL Micro Area</t>
  </si>
  <si>
    <t>Centralia, WA Micro Area</t>
  </si>
  <si>
    <t>Charleston-Mattoon, IL Micro Area</t>
  </si>
  <si>
    <t>Chillicothe, OH Micro Area</t>
  </si>
  <si>
    <t>Claremont-Lebanon, NH-VT Micro Area</t>
  </si>
  <si>
    <t>Clarksburg, WV Micro Area</t>
  </si>
  <si>
    <t>Clarksdale, MS Micro Area</t>
  </si>
  <si>
    <t>Clearlake, CA Micro Area</t>
  </si>
  <si>
    <t>Cleveland, MS Micro Area</t>
  </si>
  <si>
    <t>Clewiston, FL Micro Area</t>
  </si>
  <si>
    <t>Clinton, IA Micro Area</t>
  </si>
  <si>
    <t>Clovis, NM Micro Area</t>
  </si>
  <si>
    <t>Coffeyville, KS Micro Area</t>
  </si>
  <si>
    <t>Coldwater, MI Micro Area</t>
  </si>
  <si>
    <t>Columbus, MS Micro Area</t>
  </si>
  <si>
    <t>Columbus, NE Micro Area</t>
  </si>
  <si>
    <t>Concord, NH Micro Area</t>
  </si>
  <si>
    <t>Connersville, IN Micro Area</t>
  </si>
  <si>
    <t>Cookeville, TN Micro Area</t>
  </si>
  <si>
    <t>Coos Bay, OR Micro Area</t>
  </si>
  <si>
    <t>Cordele, GA Micro Area</t>
  </si>
  <si>
    <t>Corinth, MS Micro Area</t>
  </si>
  <si>
    <t>Cornelia, GA Micro Area</t>
  </si>
  <si>
    <t>Corning, NY Micro Area</t>
  </si>
  <si>
    <t>Corsicana, TX Micro Area</t>
  </si>
  <si>
    <t>Cortland, NY Micro Area</t>
  </si>
  <si>
    <t>Coshocton, OH Micro Area</t>
  </si>
  <si>
    <t>Craig, CO Micro Area</t>
  </si>
  <si>
    <t>Crawfordsville, IN Micro Area</t>
  </si>
  <si>
    <t>Crescent City, CA Micro Area</t>
  </si>
  <si>
    <t>Crossville, TN Micro Area</t>
  </si>
  <si>
    <t>Cullman, AL Micro Area</t>
  </si>
  <si>
    <t>Cullowhee, NC Micro Area</t>
  </si>
  <si>
    <t>Danville, KY Micro Area</t>
  </si>
  <si>
    <t>Danville, VA Micro Area</t>
  </si>
  <si>
    <t>Dayton, TN Micro Area</t>
  </si>
  <si>
    <t>Decatur, IN Micro Area</t>
  </si>
  <si>
    <t>Defiance, OH Micro Area</t>
  </si>
  <si>
    <t>Del Rio, TX Micro Area</t>
  </si>
  <si>
    <t>Deming, NM Micro Area</t>
  </si>
  <si>
    <t>DeRidder, LA Micro Area</t>
  </si>
  <si>
    <t>Dickinson, ND Micro Area</t>
  </si>
  <si>
    <t>Dixon, IL Micro Area</t>
  </si>
  <si>
    <t>Dodge City, KS Micro Area</t>
  </si>
  <si>
    <t>Douglas, GA Micro Area</t>
  </si>
  <si>
    <t>Dublin, GA Micro Area</t>
  </si>
  <si>
    <t>DuBois, PA Micro Area</t>
  </si>
  <si>
    <t>Dumas, TX Micro Area</t>
  </si>
  <si>
    <t>Duncan, OK Micro Area</t>
  </si>
  <si>
    <t>Dunn, NC Micro Area</t>
  </si>
  <si>
    <t>Durango, CO Micro Area</t>
  </si>
  <si>
    <t>Durant, OK Micro Area</t>
  </si>
  <si>
    <t>Dyersburg, TN Micro Area</t>
  </si>
  <si>
    <t>Eagle Pass, TX Micro Area</t>
  </si>
  <si>
    <t>Easton, MD Micro Area</t>
  </si>
  <si>
    <t>Edwards, CO Micro Area</t>
  </si>
  <si>
    <t>Effingham, IL Micro Area</t>
  </si>
  <si>
    <t>El Campo, TX Micro Area</t>
  </si>
  <si>
    <t>El Dorado, AR Micro Area</t>
  </si>
  <si>
    <t>Elizabeth City, NC Micro Area</t>
  </si>
  <si>
    <t>Elk City, OK Micro Area</t>
  </si>
  <si>
    <t>Elkins, WV Micro Area</t>
  </si>
  <si>
    <t>Elko, NV Micro Area</t>
  </si>
  <si>
    <t>Ellensburg, WA Micro Area</t>
  </si>
  <si>
    <t>Emporia, KS Micro Area</t>
  </si>
  <si>
    <t>Enid, OK Micro Area</t>
  </si>
  <si>
    <t>Enterprise, AL Micro Area</t>
  </si>
  <si>
    <t>Escanaba, MI Micro Area</t>
  </si>
  <si>
    <t>Española, NM Micro Area</t>
  </si>
  <si>
    <t>Eureka-Arcata-Fortuna, CA Micro Area</t>
  </si>
  <si>
    <t>Evanston, WY Micro Area</t>
  </si>
  <si>
    <t>Fairfield, IA Micro Area</t>
  </si>
  <si>
    <t>Fairmont, WV Micro Area</t>
  </si>
  <si>
    <t>Fallon, NV Micro Area</t>
  </si>
  <si>
    <t>Faribault-Northfield, MN Micro Area</t>
  </si>
  <si>
    <t>Farmington, MO Micro Area</t>
  </si>
  <si>
    <t>Fergus Falls, MN Micro Area</t>
  </si>
  <si>
    <t>Fernley, NV Micro Area</t>
  </si>
  <si>
    <t>Findlay, OH Micro Area</t>
  </si>
  <si>
    <t>Fitzgerald, GA Micro Area</t>
  </si>
  <si>
    <t>Forest City, NC Micro Area</t>
  </si>
  <si>
    <t>Forrest City, AR Micro Area</t>
  </si>
  <si>
    <t>Fort Dodge, IA Micro Area</t>
  </si>
  <si>
    <t>Fort Leonard Wood, MO Micro Area</t>
  </si>
  <si>
    <t>Fort Madison-Keokuk, IA-IL-MO Micro Area</t>
  </si>
  <si>
    <t>Fort Morgan, CO Micro Area</t>
  </si>
  <si>
    <t>Fort Polk South, LA Micro Area</t>
  </si>
  <si>
    <t>Frankfort, IN Micro Area</t>
  </si>
  <si>
    <t>Frankfort, KY Micro Area</t>
  </si>
  <si>
    <t>Fredericksburg, TX Micro Area</t>
  </si>
  <si>
    <t>Freeport, IL Micro Area</t>
  </si>
  <si>
    <t>Fremont, NE Micro Area</t>
  </si>
  <si>
    <t>Fremont, OH Micro Area</t>
  </si>
  <si>
    <t>Gaffney, SC Micro Area</t>
  </si>
  <si>
    <t>Gainesville, TX Micro Area</t>
  </si>
  <si>
    <t>Galesburg, IL Micro Area</t>
  </si>
  <si>
    <t>Gallup, NM Micro Area</t>
  </si>
  <si>
    <t>Garden City, KS Micro Area</t>
  </si>
  <si>
    <t>Gardnerville Ranchos, NV Micro Area</t>
  </si>
  <si>
    <t>Georgetown, SC Micro Area</t>
  </si>
  <si>
    <t>Gillette, WY Micro Area</t>
  </si>
  <si>
    <t>Glasgow, KY Micro Area</t>
  </si>
  <si>
    <t>Glenwood Springs, CO Micro Area</t>
  </si>
  <si>
    <t>Gloversville, NY Micro Area</t>
  </si>
  <si>
    <t>Grants, NM Micro Area</t>
  </si>
  <si>
    <t>Great Bend, KS Micro Area</t>
  </si>
  <si>
    <t>Greeneville, TN Micro Area</t>
  </si>
  <si>
    <t>Greenfield Town, MA Micro Area</t>
  </si>
  <si>
    <t>Greensburg, IN Micro Area</t>
  </si>
  <si>
    <t>Greenville, MS Micro Area</t>
  </si>
  <si>
    <t>Greenville, OH Micro Area</t>
  </si>
  <si>
    <t>Greenwood, MS Micro Area</t>
  </si>
  <si>
    <t>Greenwood, SC Micro Area</t>
  </si>
  <si>
    <t>Grenada, MS Micro Area</t>
  </si>
  <si>
    <t>Guymon, OK Micro Area</t>
  </si>
  <si>
    <t>Hailey, ID Micro Area</t>
  </si>
  <si>
    <t>Hannibal, MO Micro Area</t>
  </si>
  <si>
    <t>Harrison, AR Micro Area</t>
  </si>
  <si>
    <t>Hastings, NE Micro Area</t>
  </si>
  <si>
    <t>Hays, KS Micro Area</t>
  </si>
  <si>
    <t>Heber, UT Micro Area</t>
  </si>
  <si>
    <t>Helena, MT Micro Area</t>
  </si>
  <si>
    <t>Helena-West Helena, AR Micro Area</t>
  </si>
  <si>
    <t>Henderson, NC Micro Area</t>
  </si>
  <si>
    <t>Hereford, TX Micro Area</t>
  </si>
  <si>
    <t>Hermiston-Pendleton, OR Micro Area</t>
  </si>
  <si>
    <t>Hillsdale, MI Micro Area</t>
  </si>
  <si>
    <t>Hilo, HI Micro Area</t>
  </si>
  <si>
    <t>Hobbs, NM Micro Area</t>
  </si>
  <si>
    <t>Holland, MI Micro Area</t>
  </si>
  <si>
    <t>Hood River, OR Micro Area</t>
  </si>
  <si>
    <t>Houghton, MI Micro Area</t>
  </si>
  <si>
    <t>Hudson, NY Micro Area</t>
  </si>
  <si>
    <t>Huntingdon, PA Micro Area</t>
  </si>
  <si>
    <t>Huntington, IN Micro Area</t>
  </si>
  <si>
    <t>Huntsville, TX Micro Area</t>
  </si>
  <si>
    <t>Huron, SD Micro Area</t>
  </si>
  <si>
    <t>Hutchinson, KS Micro Area</t>
  </si>
  <si>
    <t>Hutchinson, MN Micro Area</t>
  </si>
  <si>
    <t>Indiana, PA Micro Area</t>
  </si>
  <si>
    <t>Indianola, MS Micro Area</t>
  </si>
  <si>
    <t>Ionia, MI Micro Area</t>
  </si>
  <si>
    <t>Iron Mountain, MI-WI Micro Area</t>
  </si>
  <si>
    <t>Jackson, OH Micro Area</t>
  </si>
  <si>
    <t>Jackson, WY-ID Micro Area</t>
  </si>
  <si>
    <t>Jacksonville, IL Micro Area</t>
  </si>
  <si>
    <t>Jacksonville, TX Micro Area</t>
  </si>
  <si>
    <t>Jamestown, ND Micro Area</t>
  </si>
  <si>
    <t>Jamestown-Dunkirk-Fredonia, NY Micro Area</t>
  </si>
  <si>
    <t>Jasper, IN Micro Area</t>
  </si>
  <si>
    <t>Jefferson, GA Micro Area</t>
  </si>
  <si>
    <t>Jesup, GA Micro Area</t>
  </si>
  <si>
    <t>Junction City, KS Micro Area</t>
  </si>
  <si>
    <t>Juneau, AK Micro Area</t>
  </si>
  <si>
    <t>Kalispell, MT Micro Area</t>
  </si>
  <si>
    <t>Kapaa, HI Micro Area</t>
  </si>
  <si>
    <t>Kearney, NE Micro Area</t>
  </si>
  <si>
    <t>Keene, NH Micro Area</t>
  </si>
  <si>
    <t>Kendallville, IN Micro Area</t>
  </si>
  <si>
    <t>Kennett, MO Micro Area</t>
  </si>
  <si>
    <t>Kerrville, TX Micro Area</t>
  </si>
  <si>
    <t>Ketchikan, AK Micro Area</t>
  </si>
  <si>
    <t>Key West, FL Micro Area</t>
  </si>
  <si>
    <t>Kill Devil Hills, NC Micro Area</t>
  </si>
  <si>
    <t>Kingsville, TX Micro Area</t>
  </si>
  <si>
    <t>Kinston, NC Micro Area</t>
  </si>
  <si>
    <t>Kirksville, MO Micro Area</t>
  </si>
  <si>
    <t>Klamath Falls, OR Micro Area</t>
  </si>
  <si>
    <t>Laconia, NH Micro Area</t>
  </si>
  <si>
    <t>La Grande, OR Micro Area</t>
  </si>
  <si>
    <t>LaGrange, GA Micro Area</t>
  </si>
  <si>
    <t>Lake City, FL Micro Area</t>
  </si>
  <si>
    <t>Lamesa, TX Micro Area</t>
  </si>
  <si>
    <t>Laramie, WY Micro Area</t>
  </si>
  <si>
    <t>Las Vegas, NM Micro Area</t>
  </si>
  <si>
    <t>Laurel, MS Micro Area</t>
  </si>
  <si>
    <t>Laurinburg, NC Micro Area</t>
  </si>
  <si>
    <t>Lawrenceburg, TN Micro Area</t>
  </si>
  <si>
    <t>Lebanon, MO Micro Area</t>
  </si>
  <si>
    <t>Levelland, TX Micro Area</t>
  </si>
  <si>
    <t>Lewisburg, PA Micro Area</t>
  </si>
  <si>
    <t>Lewisburg, TN Micro Area</t>
  </si>
  <si>
    <t>Lewistown, PA Micro Area</t>
  </si>
  <si>
    <t>Lexington, NE Micro Area</t>
  </si>
  <si>
    <t>Liberal, KS Micro Area</t>
  </si>
  <si>
    <t>Lincoln, IL Micro Area</t>
  </si>
  <si>
    <t>Lock Haven, PA Micro Area</t>
  </si>
  <si>
    <t>Logan, WV Micro Area</t>
  </si>
  <si>
    <t>Logansport, IN Micro Area</t>
  </si>
  <si>
    <t>London, KY Micro Area</t>
  </si>
  <si>
    <t>Los Alamos, NM Micro Area</t>
  </si>
  <si>
    <t>Ludington, MI Micro Area</t>
  </si>
  <si>
    <t>Lufkin, TX Micro Area</t>
  </si>
  <si>
    <t>Lumberton, NC Micro Area</t>
  </si>
  <si>
    <t>Macomb, IL Micro Area</t>
  </si>
  <si>
    <t>Madison, IN Micro Area</t>
  </si>
  <si>
    <t>Madisonville, KY Micro Area</t>
  </si>
  <si>
    <t>Magnolia, AR Micro Area</t>
  </si>
  <si>
    <t>Malone, NY Micro Area</t>
  </si>
  <si>
    <t>Malvern, AR Micro Area</t>
  </si>
  <si>
    <t>Manitowoc, WI Micro Area</t>
  </si>
  <si>
    <t>Marietta, OH Micro Area</t>
  </si>
  <si>
    <t>Marinette, WI-MI Micro Area</t>
  </si>
  <si>
    <t>Marion, IN Micro Area</t>
  </si>
  <si>
    <t>Marion, NC Micro Area</t>
  </si>
  <si>
    <t>Marion, OH Micro Area</t>
  </si>
  <si>
    <t>Marquette, MI Micro Area</t>
  </si>
  <si>
    <t>Marshall, MN Micro Area</t>
  </si>
  <si>
    <t>Marshall, MO Micro Area</t>
  </si>
  <si>
    <t>Marshall, TX Micro Area</t>
  </si>
  <si>
    <t>Marshalltown, IA Micro Area</t>
  </si>
  <si>
    <t>Martin, TN Micro Area</t>
  </si>
  <si>
    <t>Martinsville, VA Micro Area</t>
  </si>
  <si>
    <t>Maryville, MO Micro Area</t>
  </si>
  <si>
    <t>Mason City, IA Micro Area</t>
  </si>
  <si>
    <t>Mayfield, KY Micro Area</t>
  </si>
  <si>
    <t>Maysville, KY Micro Area</t>
  </si>
  <si>
    <t>McAlester, OK Micro Area</t>
  </si>
  <si>
    <t>McComb, MS Micro Area</t>
  </si>
  <si>
    <t>McMinnville, TN Micro Area</t>
  </si>
  <si>
    <t>McPherson, KS Micro Area</t>
  </si>
  <si>
    <t>Meadville, PA Micro Area</t>
  </si>
  <si>
    <t>Menomonie, WI Micro Area</t>
  </si>
  <si>
    <t>Meridian, MS Micro Area</t>
  </si>
  <si>
    <t>Merrill, WI Micro Area</t>
  </si>
  <si>
    <t>Mexico, MO Micro Area</t>
  </si>
  <si>
    <t>Miami, OK Micro Area</t>
  </si>
  <si>
    <t>Middlesborough, KY Micro Area</t>
  </si>
  <si>
    <t>Milledgeville, GA Micro Area</t>
  </si>
  <si>
    <t>Mineral Wells, TX Micro Area</t>
  </si>
  <si>
    <t>Minot, ND Micro Area</t>
  </si>
  <si>
    <t>Mitchell, SD Micro Area</t>
  </si>
  <si>
    <t>Moberly, MO Micro Area</t>
  </si>
  <si>
    <t>Montrose, CO Micro Area</t>
  </si>
  <si>
    <t>Morehead City, NC Micro Area</t>
  </si>
  <si>
    <t>Morgan City, LA Micro Area</t>
  </si>
  <si>
    <t>Moscow, ID Micro Area</t>
  </si>
  <si>
    <t>Moses Lake, WA Micro Area</t>
  </si>
  <si>
    <t>Moultrie, GA Micro Area</t>
  </si>
  <si>
    <t>Mountain Home, AR Micro Area</t>
  </si>
  <si>
    <t>Mountain Home, ID Micro Area</t>
  </si>
  <si>
    <t>Mount Airy, NC Micro Area</t>
  </si>
  <si>
    <t>Mount Pleasant, MI Micro Area</t>
  </si>
  <si>
    <t>Mount Pleasant, TX Micro Area</t>
  </si>
  <si>
    <t>Mount Sterling, KY Micro Area</t>
  </si>
  <si>
    <t>Mount Vernon, IL Micro Area</t>
  </si>
  <si>
    <t>Mount Vernon, OH Micro Area</t>
  </si>
  <si>
    <t>Murray, KY Micro Area</t>
  </si>
  <si>
    <t>Muscatine, IA Micro Area</t>
  </si>
  <si>
    <t>Muskogee, OK Micro Area</t>
  </si>
  <si>
    <t>Nacogdoches, TX Micro Area</t>
  </si>
  <si>
    <t>Natchez, MS-LA Micro Area</t>
  </si>
  <si>
    <t>Natchitoches, LA Micro Area</t>
  </si>
  <si>
    <t>Newberry, SC Micro Area</t>
  </si>
  <si>
    <t>New Castle, IN Micro Area</t>
  </si>
  <si>
    <t>New Castle, PA Micro Area</t>
  </si>
  <si>
    <t>New Philadelphia-Dover, OH Micro Area</t>
  </si>
  <si>
    <t>Newport, OR Micro Area</t>
  </si>
  <si>
    <t>Newport, TN Micro Area</t>
  </si>
  <si>
    <t>Newton, IA Micro Area</t>
  </si>
  <si>
    <t>New Ulm, MN Micro Area</t>
  </si>
  <si>
    <t>Nogales, AZ Micro Area</t>
  </si>
  <si>
    <t>Norfolk, NE Micro Area</t>
  </si>
  <si>
    <t>North Platte, NE Micro Area</t>
  </si>
  <si>
    <t>North Vernon, IN Micro Area</t>
  </si>
  <si>
    <t>North Wilkesboro, NC Micro Area</t>
  </si>
  <si>
    <t>Norwalk, OH Micro Area</t>
  </si>
  <si>
    <t>Oak Harbor, WA Micro Area</t>
  </si>
  <si>
    <t>Ogdensburg-Massena, NY Micro Area</t>
  </si>
  <si>
    <t>Oil City, PA Micro Area</t>
  </si>
  <si>
    <t>Okeechobee, FL Micro Area</t>
  </si>
  <si>
    <t>Olean, NY Micro Area</t>
  </si>
  <si>
    <t>Oneonta, NY Micro Area</t>
  </si>
  <si>
    <t>Ontario, OR-ID Micro Area</t>
  </si>
  <si>
    <t>Opelousas, LA Micro Area</t>
  </si>
  <si>
    <t>Orangeburg, SC Micro Area</t>
  </si>
  <si>
    <t>Oskaloosa, IA Micro Area</t>
  </si>
  <si>
    <t>Othello, WA Micro Area</t>
  </si>
  <si>
    <t>Ottawa, KS Micro Area</t>
  </si>
  <si>
    <t>Ottawa-Peru, IL Micro Area</t>
  </si>
  <si>
    <t>Ottumwa, IA Micro Area</t>
  </si>
  <si>
    <t>Owatonna, MN Micro Area</t>
  </si>
  <si>
    <t>Owosso, MI Micro Area</t>
  </si>
  <si>
    <t>Oxford, MS Micro Area</t>
  </si>
  <si>
    <t>Oxford, NC Micro Area</t>
  </si>
  <si>
    <t>Ozark, AL Micro Area</t>
  </si>
  <si>
    <t>Paducah, KY-IL Micro Area</t>
  </si>
  <si>
    <t>Pahrump, NV Micro Area</t>
  </si>
  <si>
    <t>Palatka, FL Micro Area</t>
  </si>
  <si>
    <t>Palestine, TX Micro Area</t>
  </si>
  <si>
    <t>Pampa, TX Micro Area</t>
  </si>
  <si>
    <t>Paragould, AR Micro Area</t>
  </si>
  <si>
    <t>Paris, TN Micro Area</t>
  </si>
  <si>
    <t>Paris, TX Micro Area</t>
  </si>
  <si>
    <t>Parsons, KS Micro Area</t>
  </si>
  <si>
    <t>Payson, AZ Micro Area</t>
  </si>
  <si>
    <t>Pecos, TX Micro Area</t>
  </si>
  <si>
    <t>Peru, IN Micro Area</t>
  </si>
  <si>
    <t>Picayune, MS Micro Area</t>
  </si>
  <si>
    <t>Pierre, SD Micro Area</t>
  </si>
  <si>
    <t>Pinehurst-Southern Pines, NC Micro Area</t>
  </si>
  <si>
    <t>Pittsburg, KS Micro Area</t>
  </si>
  <si>
    <t>Plainview, TX Micro Area</t>
  </si>
  <si>
    <t>Platteville, WI Micro Area</t>
  </si>
  <si>
    <t>Plattsburgh, NY Micro Area</t>
  </si>
  <si>
    <t>Plymouth, IN Micro Area</t>
  </si>
  <si>
    <t>Point Pleasant, WV-OH Micro Area</t>
  </si>
  <si>
    <t>Ponca City, OK Micro Area</t>
  </si>
  <si>
    <t>Pontiac, IL Micro Area</t>
  </si>
  <si>
    <t>Poplar Bluff, MO Micro Area</t>
  </si>
  <si>
    <t>Portales, NM Micro Area</t>
  </si>
  <si>
    <t>Port Angeles, WA Micro Area</t>
  </si>
  <si>
    <t>Port Clinton, OH Micro Area</t>
  </si>
  <si>
    <t>Port Lavaca, TX Micro Area</t>
  </si>
  <si>
    <t>Portsmouth, OH Micro Area</t>
  </si>
  <si>
    <t>Pottsville, PA Micro Area</t>
  </si>
  <si>
    <t>Price, UT Micro Area</t>
  </si>
  <si>
    <t>Prineville, OR Micro Area</t>
  </si>
  <si>
    <t>Pullman, WA Micro Area</t>
  </si>
  <si>
    <t>Quincy, IL-MO Micro Area</t>
  </si>
  <si>
    <t>Raymondville, TX Micro Area</t>
  </si>
  <si>
    <t>Red Bluff, CA Micro Area</t>
  </si>
  <si>
    <t>Red Wing, MN Micro Area</t>
  </si>
  <si>
    <t>Rexburg, ID Micro Area</t>
  </si>
  <si>
    <t>Richmond, IN Micro Area</t>
  </si>
  <si>
    <t>Richmond-Berea, KY Micro Area</t>
  </si>
  <si>
    <t>Rio Grande City, TX Micro Area</t>
  </si>
  <si>
    <t>Riverton, WY Micro Area</t>
  </si>
  <si>
    <t>Roanoke Rapids, NC Micro Area</t>
  </si>
  <si>
    <t>Rochelle, IL Micro Area</t>
  </si>
  <si>
    <t>Rockingham, NC Micro Area</t>
  </si>
  <si>
    <t>Rock Springs, WY Micro Area</t>
  </si>
  <si>
    <t>Rolla, MO Micro Area</t>
  </si>
  <si>
    <t>Roseburg, OR Micro Area</t>
  </si>
  <si>
    <t>Roswell, NM Micro Area</t>
  </si>
  <si>
    <t>Russellville, AR Micro Area</t>
  </si>
  <si>
    <t>Ruston, LA Micro Area</t>
  </si>
  <si>
    <t>Rutland, VT Micro Area</t>
  </si>
  <si>
    <t>Safford, AZ Micro Area</t>
  </si>
  <si>
    <t>St. Marys, GA Micro Area</t>
  </si>
  <si>
    <t>Salem, OH Micro Area</t>
  </si>
  <si>
    <t>Salina, KS Micro Area</t>
  </si>
  <si>
    <t>Sandpoint, ID Micro Area</t>
  </si>
  <si>
    <t>Sandusky, OH Micro Area</t>
  </si>
  <si>
    <t>Sanford, NC Micro Area</t>
  </si>
  <si>
    <t>Sault Ste. Marie, MI Micro Area</t>
  </si>
  <si>
    <t>Sayre, PA Micro Area</t>
  </si>
  <si>
    <t>Scottsbluff, NE Micro Area</t>
  </si>
  <si>
    <t>Scottsboro, AL Micro Area</t>
  </si>
  <si>
    <t>Searcy, AR Micro Area</t>
  </si>
  <si>
    <t>Sedalia, MO Micro Area</t>
  </si>
  <si>
    <t>Selinsgrove, PA Micro Area</t>
  </si>
  <si>
    <t>Selma, AL Micro Area</t>
  </si>
  <si>
    <t>Seneca, SC Micro Area</t>
  </si>
  <si>
    <t>Seneca Falls, NY Micro Area</t>
  </si>
  <si>
    <t>Sevierville, TN Micro Area</t>
  </si>
  <si>
    <t>Seymour, IN Micro Area</t>
  </si>
  <si>
    <t>Shawano, WI Micro Area</t>
  </si>
  <si>
    <t>Shawnee, OK Micro Area</t>
  </si>
  <si>
    <t>Shelby, NC Micro Area</t>
  </si>
  <si>
    <t>Shelbyville, TN Micro Area</t>
  </si>
  <si>
    <t>Shelton, WA Micro Area</t>
  </si>
  <si>
    <t>Sheridan, WY Micro Area</t>
  </si>
  <si>
    <t>Show Low, AZ Micro Area</t>
  </si>
  <si>
    <t>Sidney, OH Micro Area</t>
  </si>
  <si>
    <t>Sikeston, MO Micro Area</t>
  </si>
  <si>
    <t>Silver City, NM Micro Area</t>
  </si>
  <si>
    <t>Snyder, TX Micro Area</t>
  </si>
  <si>
    <t>Somerset, KY Micro Area</t>
  </si>
  <si>
    <t>Somerset, PA Micro Area</t>
  </si>
  <si>
    <t>Sonora, CA Micro Area</t>
  </si>
  <si>
    <t>Spearfish, SD Micro Area</t>
  </si>
  <si>
    <t>Spencer, IA Micro Area</t>
  </si>
  <si>
    <t>Spirit Lake, IA Micro Area</t>
  </si>
  <si>
    <t>Starkville, MS Micro Area</t>
  </si>
  <si>
    <t>Statesboro, GA Micro Area</t>
  </si>
  <si>
    <t>Steamboat Springs, CO Micro Area</t>
  </si>
  <si>
    <t>Stephenville, TX Micro Area</t>
  </si>
  <si>
    <t>Sterling, CO Micro Area</t>
  </si>
  <si>
    <t>Sterling, IL Micro Area</t>
  </si>
  <si>
    <t>Stevens Point, WI Micro Area</t>
  </si>
  <si>
    <t>Stillwater, OK Micro Area</t>
  </si>
  <si>
    <t>Storm Lake, IA Micro Area</t>
  </si>
  <si>
    <t>Sturgis, MI Micro Area</t>
  </si>
  <si>
    <t>Sulphur Springs, TX Micro Area</t>
  </si>
  <si>
    <t>Summerville, GA Micro Area</t>
  </si>
  <si>
    <t>Summit Park, UT Micro Area</t>
  </si>
  <si>
    <t>Sunbury, PA Micro Area</t>
  </si>
  <si>
    <t>Susanville, CA Micro Area</t>
  </si>
  <si>
    <t>Sweetwater, TX Micro Area</t>
  </si>
  <si>
    <t>Tahlequah, OK Micro Area</t>
  </si>
  <si>
    <t>Talladega-Sylacauga, AL Micro Area</t>
  </si>
  <si>
    <t>Taos, NM Micro Area</t>
  </si>
  <si>
    <t>Taylorville, IL Micro Area</t>
  </si>
  <si>
    <t>The Dalles, OR Micro Area</t>
  </si>
  <si>
    <t>Thomaston, GA Micro Area</t>
  </si>
  <si>
    <t>Thomasville, GA Micro Area</t>
  </si>
  <si>
    <t>Tiffin, OH Micro Area</t>
  </si>
  <si>
    <t>Tifton, GA Micro Area</t>
  </si>
  <si>
    <t>Toccoa, GA Micro Area</t>
  </si>
  <si>
    <t>Torrington, CT Micro Area</t>
  </si>
  <si>
    <t>Traverse City, MI Micro Area</t>
  </si>
  <si>
    <t>Troy, AL Micro Area</t>
  </si>
  <si>
    <t>Truckee-Grass Valley, CA Micro Area</t>
  </si>
  <si>
    <t>Tullahoma-Manchester, TN Micro Area</t>
  </si>
  <si>
    <t>Tupelo, MS Micro Area</t>
  </si>
  <si>
    <t>Twin Falls, ID Micro Area</t>
  </si>
  <si>
    <t>Ukiah, CA Micro Area</t>
  </si>
  <si>
    <t>Union City, TN-KY Micro Area</t>
  </si>
  <si>
    <t>Urbana, OH Micro Area</t>
  </si>
  <si>
    <t>Uvalde, TX Micro Area</t>
  </si>
  <si>
    <t>Valley, AL Micro Area</t>
  </si>
  <si>
    <t>Van Wert, OH Micro Area</t>
  </si>
  <si>
    <t>Vermillion, SD Micro Area</t>
  </si>
  <si>
    <t>Vernal, UT Micro Area</t>
  </si>
  <si>
    <t>Vernon, TX Micro Area</t>
  </si>
  <si>
    <t>Vicksburg, MS Micro Area</t>
  </si>
  <si>
    <t>Vidalia, GA Micro Area</t>
  </si>
  <si>
    <t>Vincennes, IN Micro Area</t>
  </si>
  <si>
    <t>Vineyard Haven, MA Micro Area</t>
  </si>
  <si>
    <t>Wabash, IN Micro Area</t>
  </si>
  <si>
    <t>Wahpeton, ND-MN Micro Area</t>
  </si>
  <si>
    <t>Wapakoneta, OH Micro Area</t>
  </si>
  <si>
    <t>Warren, PA Micro Area</t>
  </si>
  <si>
    <t>Warrensburg, MO Micro Area</t>
  </si>
  <si>
    <t>Warsaw, IN Micro Area</t>
  </si>
  <si>
    <t>Washington, IN Micro Area</t>
  </si>
  <si>
    <t>Washington, NC Micro Area</t>
  </si>
  <si>
    <t>Washington Court House, OH Micro Area</t>
  </si>
  <si>
    <t>Watertown, SD Micro Area</t>
  </si>
  <si>
    <t>Watertown-Fort Atkinson, WI Micro Area</t>
  </si>
  <si>
    <t>Wauchula, FL Micro Area</t>
  </si>
  <si>
    <t>Waycross, GA Micro Area</t>
  </si>
  <si>
    <t>Weatherford, OK Micro Area</t>
  </si>
  <si>
    <t>West Plains, MO Micro Area</t>
  </si>
  <si>
    <t>Whitewater-Elkhorn, WI Micro Area</t>
  </si>
  <si>
    <t>Williston, ND Micro Area</t>
  </si>
  <si>
    <t>Willmar, MN Micro Area</t>
  </si>
  <si>
    <t>Wilmington, OH Micro Area</t>
  </si>
  <si>
    <t>Wilson, NC Micro Area</t>
  </si>
  <si>
    <t>Winnemucca, NV Micro Area</t>
  </si>
  <si>
    <t>Winona, MN Micro Area</t>
  </si>
  <si>
    <t>Wisconsin Rapids-Marshfield, WI Micro Area</t>
  </si>
  <si>
    <t>Woodward, OK Micro Area</t>
  </si>
  <si>
    <t>Wooster, OH Micro Area</t>
  </si>
  <si>
    <t>Worthington, MN Micro Area</t>
  </si>
  <si>
    <t>Yankton, SD Micro Area</t>
  </si>
  <si>
    <t>Zanesville, OH Micro Area</t>
  </si>
  <si>
    <t>Zapata, TX Micro Area</t>
  </si>
  <si>
    <t>Adjuntas, PR Micro Area</t>
  </si>
  <si>
    <t>Coamo, PR Micro Area</t>
  </si>
  <si>
    <t>Coco, PR Micro Area</t>
  </si>
  <si>
    <t>Jayuya, PR Micro Area</t>
  </si>
  <si>
    <t>Santa Isabel, PR Micro Area</t>
  </si>
  <si>
    <t>Aguadilla-Isabela, PR</t>
  </si>
  <si>
    <t>Arecibo, PR</t>
  </si>
  <si>
    <t>Guayama, PR</t>
  </si>
  <si>
    <t>Mayagüez, PR</t>
  </si>
  <si>
    <t>Ponce, PR</t>
  </si>
  <si>
    <t>San Germán, PR</t>
  </si>
  <si>
    <t>San Juan-Carolina-Caguas, PR</t>
  </si>
  <si>
    <t>2010*</t>
  </si>
  <si>
    <t>2011*</t>
  </si>
  <si>
    <t>2012*</t>
  </si>
  <si>
    <t>2013*</t>
  </si>
  <si>
    <t>2014*</t>
  </si>
  <si>
    <t>Name</t>
  </si>
  <si>
    <t>County</t>
  </si>
  <si>
    <t>County Name</t>
  </si>
  <si>
    <t xml:space="preserve">Source: </t>
  </si>
  <si>
    <t>Gross Domestic Product by Metro Area (2010-2015)</t>
  </si>
  <si>
    <t>U.S. Bureau of Economic Analysis</t>
  </si>
  <si>
    <t>LINK</t>
  </si>
  <si>
    <t>Population (2010-2015)</t>
  </si>
  <si>
    <t>U.S. Census Bureau</t>
  </si>
  <si>
    <t>GDP Per Capita (2010-2015)</t>
  </si>
  <si>
    <t>SSTI Analysis</t>
  </si>
  <si>
    <t>MSA County Codes (for Mapping)</t>
  </si>
  <si>
    <t>2015 GMP Per Capita</t>
  </si>
  <si>
    <t>Percent Change, GMP Per Capita (2010-2015)</t>
  </si>
  <si>
    <t>Percent Change, GMP (2010-2015)</t>
  </si>
  <si>
    <t>Metropolitan Area</t>
  </si>
  <si>
    <t>2015 GMP ($, millions)</t>
  </si>
  <si>
    <t>2015 GMP Per Capita ($)</t>
  </si>
  <si>
    <t>2015 GMP ($, Millions)</t>
  </si>
  <si>
    <t>Percent Change GMP (2010-2015)</t>
  </si>
  <si>
    <t>Percent Change GMP Per Capita (2010-2015)</t>
  </si>
  <si>
    <t>Gross Metropolitan Product ($, Millions)</t>
  </si>
  <si>
    <t>Population</t>
  </si>
  <si>
    <t>Gross Metropolitan Product Per Capita</t>
  </si>
  <si>
    <t>Percent Change (2010-2015)</t>
  </si>
  <si>
    <t>Gross Metropolitan Product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</si>
</sst>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6">
    <font>
      <sz val="11"/>
      <color theme="1"/>
      <name val="Calibri"/>
      <family val="2"/>
      <scheme val="minor"/>
    </font>
    <font>
      <sz val="10"/>
      <color rgb="FF000000"/>
      <name val="Arial Unicode MS"/>
      <family val="2"/>
    </font>
    <font>
      <sz val="10"/>
      <name val="Arial"/>
      <family val="2"/>
    </font>
    <font>
      <sz val="10"/>
      <color indexed="8"/>
      <name val="SansSerif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</fills>
  <borders count="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4">
    <xf numFmtId="0" fontId="0" fillId="0" borderId="0"/>
    <xf numFmtId="0" fontId="2" fillId="0" borderId="0"/>
    <xf numFmtId="9" fontId="4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29">
    <xf numFmtId="0" fontId="0" fillId="0" borderId="0" xfId="0"/>
    <xf numFmtId="0" fontId="0" fillId="2" borderId="0" xfId="0" applyFill="1"/>
    <xf numFmtId="0" fontId="1" fillId="0" borderId="0" xfId="0" applyFont="1" applyAlignment="1">
      <alignment vertical="center"/>
    </xf>
    <xf numFmtId="0" fontId="3" fillId="3" borderId="0" xfId="1" applyFont="1" applyFill="1" applyBorder="1" applyAlignment="1">
      <alignment horizontal="left" vertical="top" wrapText="1"/>
    </xf>
    <xf numFmtId="0" fontId="2" fillId="0" borderId="0" xfId="1"/>
    <xf numFmtId="0" fontId="3" fillId="3" borderId="2" xfId="1" applyFont="1" applyFill="1" applyBorder="1" applyAlignment="1">
      <alignment horizontal="left" vertical="top" wrapText="1"/>
    </xf>
    <xf numFmtId="0" fontId="3" fillId="3" borderId="1" xfId="1" applyFont="1" applyFill="1" applyBorder="1" applyAlignment="1">
      <alignment horizontal="left" vertical="top" wrapText="1"/>
    </xf>
    <xf numFmtId="0" fontId="0" fillId="5" borderId="0" xfId="0" applyFill="1"/>
    <xf numFmtId="0" fontId="0" fillId="6" borderId="0" xfId="0" applyFill="1"/>
    <xf numFmtId="0" fontId="3" fillId="3" borderId="0" xfId="1" applyFont="1" applyFill="1" applyBorder="1" applyAlignment="1">
      <alignment horizontal="left" vertical="top" wrapText="1"/>
    </xf>
    <xf numFmtId="0" fontId="5" fillId="0" borderId="0" xfId="3"/>
    <xf numFmtId="164" fontId="0" fillId="6" borderId="0" xfId="2" applyNumberFormat="1" applyFont="1" applyFill="1"/>
    <xf numFmtId="164" fontId="0" fillId="0" borderId="0" xfId="2" applyNumberFormat="1" applyFont="1"/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6" borderId="3" xfId="0" applyFill="1" applyBorder="1" applyAlignment="1">
      <alignment wrapText="1"/>
    </xf>
    <xf numFmtId="0" fontId="0" fillId="6" borderId="5" xfId="0" applyFill="1" applyBorder="1" applyAlignment="1">
      <alignment wrapText="1"/>
    </xf>
    <xf numFmtId="0" fontId="0" fillId="5" borderId="3" xfId="0" applyFill="1" applyBorder="1" applyAlignment="1">
      <alignment wrapText="1"/>
    </xf>
    <xf numFmtId="0" fontId="0" fillId="5" borderId="4" xfId="0" applyFill="1" applyBorder="1" applyAlignment="1">
      <alignment wrapText="1"/>
    </xf>
    <xf numFmtId="0" fontId="0" fillId="5" borderId="5" xfId="0" applyFill="1" applyBorder="1" applyAlignment="1">
      <alignment wrapText="1"/>
    </xf>
    <xf numFmtId="0" fontId="0" fillId="4" borderId="3" xfId="0" applyFill="1" applyBorder="1" applyAlignment="1">
      <alignment wrapText="1"/>
    </xf>
    <xf numFmtId="0" fontId="0" fillId="4" borderId="4" xfId="0" applyFill="1" applyBorder="1" applyAlignment="1">
      <alignment wrapText="1"/>
    </xf>
    <xf numFmtId="0" fontId="0" fillId="4" borderId="5" xfId="0" applyFill="1" applyBorder="1" applyAlignment="1">
      <alignment wrapText="1"/>
    </xf>
    <xf numFmtId="0" fontId="0" fillId="2" borderId="3" xfId="0" applyFill="1" applyBorder="1" applyAlignment="1">
      <alignment wrapText="1"/>
    </xf>
    <xf numFmtId="0" fontId="0" fillId="2" borderId="4" xfId="0" applyFill="1" applyBorder="1" applyAlignment="1">
      <alignment wrapText="1"/>
    </xf>
    <xf numFmtId="0" fontId="0" fillId="2" borderId="5" xfId="0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4">
    <cellStyle name="Hyperlink" xfId="3" builtinId="8"/>
    <cellStyle name="Normal" xfId="0" builtinId="0"/>
    <cellStyle name="Normal 2" xfId="1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ensus.gov/popest/data/metro/totals/2015/index.html" TargetMode="External"/><Relationship Id="rId2" Type="http://schemas.openxmlformats.org/officeDocument/2006/relationships/hyperlink" Target="http://www.bea.gov/index.htm" TargetMode="External"/><Relationship Id="rId1" Type="http://schemas.openxmlformats.org/officeDocument/2006/relationships/hyperlink" Target="http://www.bea.gov/newsreleases/regional/gdp_metro/gdp_metro_newsrelease.htm" TargetMode="External"/><Relationship Id="rId6" Type="http://schemas.openxmlformats.org/officeDocument/2006/relationships/hyperlink" Target="http://www.bea.gov/index.htm" TargetMode="External"/><Relationship Id="rId5" Type="http://schemas.openxmlformats.org/officeDocument/2006/relationships/hyperlink" Target="http://www.bea.gov/regional/docs/msalist.cfm?mlist=45" TargetMode="External"/><Relationship Id="rId4" Type="http://schemas.openxmlformats.org/officeDocument/2006/relationships/hyperlink" Target="https://www.census.gov/en.html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6"/>
  <sheetViews>
    <sheetView tabSelected="1" workbookViewId="0">
      <selection activeCell="B9" sqref="B9"/>
    </sheetView>
  </sheetViews>
  <sheetFormatPr defaultRowHeight="14.4"/>
  <cols>
    <col min="2" max="2" width="43.6640625" bestFit="1" customWidth="1"/>
    <col min="3" max="3" width="28.5546875" bestFit="1" customWidth="1"/>
  </cols>
  <sheetData>
    <row r="2" spans="1:4">
      <c r="A2" t="s">
        <v>9109</v>
      </c>
    </row>
    <row r="3" spans="1:4">
      <c r="B3" t="s">
        <v>9110</v>
      </c>
      <c r="C3" s="10" t="s">
        <v>9111</v>
      </c>
      <c r="D3" s="10" t="s">
        <v>9112</v>
      </c>
    </row>
    <row r="4" spans="1:4">
      <c r="B4" t="s">
        <v>9113</v>
      </c>
      <c r="C4" s="10" t="s">
        <v>9114</v>
      </c>
      <c r="D4" s="10" t="s">
        <v>9112</v>
      </c>
    </row>
    <row r="5" spans="1:4">
      <c r="B5" t="s">
        <v>9115</v>
      </c>
      <c r="C5" t="s">
        <v>9116</v>
      </c>
      <c r="D5" t="s">
        <v>9112</v>
      </c>
    </row>
    <row r="6" spans="1:4">
      <c r="B6" t="s">
        <v>9117</v>
      </c>
      <c r="C6" s="10" t="s">
        <v>9111</v>
      </c>
      <c r="D6" s="10" t="s">
        <v>9112</v>
      </c>
    </row>
  </sheetData>
  <hyperlinks>
    <hyperlink ref="D3" r:id="rId1"/>
    <hyperlink ref="C3" r:id="rId2"/>
    <hyperlink ref="D4" r:id="rId3"/>
    <hyperlink ref="C4" r:id="rId4"/>
    <hyperlink ref="D6" r:id="rId5"/>
    <hyperlink ref="C6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V383"/>
  <sheetViews>
    <sheetView topLeftCell="A82" zoomScale="40" zoomScaleNormal="40" workbookViewId="0">
      <selection activeCell="M121" sqref="M121"/>
    </sheetView>
  </sheetViews>
  <sheetFormatPr defaultRowHeight="14.4"/>
  <cols>
    <col min="1" max="1" width="31.5546875" customWidth="1"/>
    <col min="2" max="2" width="7.33203125" bestFit="1" customWidth="1"/>
    <col min="3" max="8" width="9" bestFit="1" customWidth="1"/>
    <col min="9" max="9" width="10.33203125" bestFit="1" customWidth="1"/>
    <col min="21" max="21" width="14.33203125" customWidth="1"/>
    <col min="22" max="22" width="17.33203125" customWidth="1"/>
  </cols>
  <sheetData>
    <row r="1" spans="1:22" ht="28.8" customHeight="1" thickBot="1">
      <c r="A1" s="27" t="s">
        <v>383</v>
      </c>
      <c r="B1" s="28" t="s">
        <v>1491</v>
      </c>
      <c r="C1" s="13" t="s">
        <v>9127</v>
      </c>
      <c r="D1" s="14"/>
      <c r="E1" s="14"/>
      <c r="F1" s="14"/>
      <c r="G1" s="14"/>
      <c r="H1" s="15"/>
      <c r="I1" s="13" t="s">
        <v>9128</v>
      </c>
      <c r="J1" s="14"/>
      <c r="K1" s="14"/>
      <c r="L1" s="14"/>
      <c r="M1" s="14"/>
      <c r="N1" s="15"/>
      <c r="O1" s="13" t="s">
        <v>9129</v>
      </c>
      <c r="P1" s="14"/>
      <c r="Q1" s="14"/>
      <c r="R1" s="14"/>
      <c r="S1" s="14"/>
      <c r="T1" s="15"/>
      <c r="U1" s="13" t="s">
        <v>9130</v>
      </c>
      <c r="V1" s="15"/>
    </row>
    <row r="2" spans="1:22" ht="43.8" thickBot="1">
      <c r="A2" s="27"/>
      <c r="B2" s="28"/>
      <c r="C2" s="24">
        <v>2010</v>
      </c>
      <c r="D2" s="25">
        <v>2011</v>
      </c>
      <c r="E2" s="25">
        <v>2012</v>
      </c>
      <c r="F2" s="25">
        <v>2013</v>
      </c>
      <c r="G2" s="25">
        <v>2014</v>
      </c>
      <c r="H2" s="26" t="s">
        <v>1</v>
      </c>
      <c r="I2" s="21">
        <v>2010</v>
      </c>
      <c r="J2" s="22">
        <v>2011</v>
      </c>
      <c r="K2" s="22">
        <v>2012</v>
      </c>
      <c r="L2" s="22">
        <v>2013</v>
      </c>
      <c r="M2" s="22">
        <v>2014</v>
      </c>
      <c r="N2" s="23">
        <v>2015</v>
      </c>
      <c r="O2" s="18" t="s">
        <v>9101</v>
      </c>
      <c r="P2" s="19" t="s">
        <v>9102</v>
      </c>
      <c r="Q2" s="19" t="s">
        <v>9103</v>
      </c>
      <c r="R2" s="19" t="s">
        <v>9104</v>
      </c>
      <c r="S2" s="19" t="s">
        <v>9105</v>
      </c>
      <c r="T2" s="20" t="s">
        <v>1</v>
      </c>
      <c r="U2" s="16" t="s">
        <v>9131</v>
      </c>
      <c r="V2" s="17" t="s">
        <v>9129</v>
      </c>
    </row>
    <row r="3" spans="1:22">
      <c r="A3" t="s">
        <v>2</v>
      </c>
      <c r="B3">
        <v>10180</v>
      </c>
      <c r="C3">
        <v>5513</v>
      </c>
      <c r="D3">
        <v>5781</v>
      </c>
      <c r="E3">
        <v>6289</v>
      </c>
      <c r="F3">
        <v>6588</v>
      </c>
      <c r="G3">
        <v>6875</v>
      </c>
      <c r="H3">
        <v>6499</v>
      </c>
      <c r="I3" t="s">
        <v>1512</v>
      </c>
      <c r="J3" t="s">
        <v>1513</v>
      </c>
      <c r="K3" t="s">
        <v>1514</v>
      </c>
      <c r="L3" t="s">
        <v>1515</v>
      </c>
      <c r="M3" t="s">
        <v>1516</v>
      </c>
      <c r="N3" t="s">
        <v>1517</v>
      </c>
      <c r="O3">
        <f>(C3*1000000)/I3</f>
        <v>33289.253603366968</v>
      </c>
      <c r="P3">
        <f>(D3*1000000)/J3</f>
        <v>34691.758831966108</v>
      </c>
      <c r="Q3">
        <f>(E3*1000000)/K3</f>
        <v>37528.792562269511</v>
      </c>
      <c r="R3">
        <f>(F3*1000000)/L3</f>
        <v>39319.840763000677</v>
      </c>
      <c r="S3">
        <f>(G3*1000000)/M3</f>
        <v>40830.264877063782</v>
      </c>
      <c r="T3">
        <f>(H3*1000000)/N3</f>
        <v>38324.546816214366</v>
      </c>
      <c r="U3">
        <f>(H3-C3)/C3</f>
        <v>0.17884999093052784</v>
      </c>
      <c r="V3">
        <f>(T3-O3)/O3</f>
        <v>0.15125881982340736</v>
      </c>
    </row>
    <row r="4" spans="1:22">
      <c r="A4" t="s">
        <v>3</v>
      </c>
      <c r="B4">
        <v>10420</v>
      </c>
      <c r="C4">
        <v>28628</v>
      </c>
      <c r="D4">
        <v>29563</v>
      </c>
      <c r="E4">
        <v>30679</v>
      </c>
      <c r="F4">
        <v>31266</v>
      </c>
      <c r="G4">
        <v>32810</v>
      </c>
      <c r="H4">
        <v>34419</v>
      </c>
      <c r="I4" t="s">
        <v>1520</v>
      </c>
      <c r="J4" t="s">
        <v>1521</v>
      </c>
      <c r="K4" t="s">
        <v>1522</v>
      </c>
      <c r="L4" t="s">
        <v>1523</v>
      </c>
      <c r="M4" t="s">
        <v>1524</v>
      </c>
      <c r="N4" t="s">
        <v>1525</v>
      </c>
      <c r="O4">
        <f>(C4*1000000)/I4</f>
        <v>40715.725218632979</v>
      </c>
      <c r="P4">
        <f>(D4*1000000)/J4</f>
        <v>42041.86694729657</v>
      </c>
      <c r="Q4">
        <f>(E4*1000000)/K4</f>
        <v>43660.360280869936</v>
      </c>
      <c r="R4">
        <f>(F4*1000000)/L4</f>
        <v>44425.309894456856</v>
      </c>
      <c r="S4">
        <f>(G4*1000000)/M4</f>
        <v>46549.901750054974</v>
      </c>
      <c r="T4">
        <f>(H4*1000000)/N4</f>
        <v>48873.755223694097</v>
      </c>
      <c r="U4">
        <f>(H4-C4)/C4</f>
        <v>0.20228447673606259</v>
      </c>
      <c r="V4">
        <f>(T4-O4)/O4</f>
        <v>0.20036558261592036</v>
      </c>
    </row>
    <row r="5" spans="1:22">
      <c r="A5" t="s">
        <v>4</v>
      </c>
      <c r="B5">
        <v>10500</v>
      </c>
      <c r="C5">
        <v>4903</v>
      </c>
      <c r="D5">
        <v>4915</v>
      </c>
      <c r="E5">
        <v>5018</v>
      </c>
      <c r="F5">
        <v>5108</v>
      </c>
      <c r="G5">
        <v>5101</v>
      </c>
      <c r="H5">
        <v>5152</v>
      </c>
      <c r="I5" t="s">
        <v>1528</v>
      </c>
      <c r="J5" t="s">
        <v>1529</v>
      </c>
      <c r="K5" t="s">
        <v>1530</v>
      </c>
      <c r="L5" t="s">
        <v>1531</v>
      </c>
      <c r="M5" t="s">
        <v>1532</v>
      </c>
      <c r="N5" t="s">
        <v>1533</v>
      </c>
      <c r="O5">
        <f>(C5*1000000)/I5</f>
        <v>31097.580312688297</v>
      </c>
      <c r="P5">
        <f>(D5*1000000)/J5</f>
        <v>31146.03466303349</v>
      </c>
      <c r="Q5">
        <f>(E5*1000000)/K5</f>
        <v>31886.636588930545</v>
      </c>
      <c r="R5">
        <f>(F5*1000000)/L5</f>
        <v>32772.160344916083</v>
      </c>
      <c r="S5">
        <f>(G5*1000000)/M5</f>
        <v>32905.43155721842</v>
      </c>
      <c r="T5">
        <f>(H5*1000000)/N5</f>
        <v>33557.833852246527</v>
      </c>
      <c r="U5">
        <f>(H5-C5)/C5</f>
        <v>5.0785233530491539E-2</v>
      </c>
      <c r="V5">
        <f>(T5-O5)/O5</f>
        <v>7.9113986195074121E-2</v>
      </c>
    </row>
    <row r="6" spans="1:22">
      <c r="A6" t="s">
        <v>5</v>
      </c>
      <c r="B6">
        <v>10540</v>
      </c>
      <c r="C6">
        <v>3058</v>
      </c>
      <c r="D6">
        <v>3130</v>
      </c>
      <c r="E6">
        <v>3263</v>
      </c>
      <c r="F6">
        <v>3336</v>
      </c>
      <c r="G6">
        <v>3440</v>
      </c>
      <c r="H6">
        <v>3570</v>
      </c>
      <c r="I6" t="s">
        <v>1535</v>
      </c>
      <c r="J6" t="s">
        <v>1536</v>
      </c>
      <c r="K6" t="s">
        <v>1537</v>
      </c>
      <c r="L6" t="s">
        <v>1538</v>
      </c>
      <c r="M6" t="s">
        <v>1539</v>
      </c>
      <c r="N6" t="s">
        <v>1540</v>
      </c>
      <c r="O6">
        <f>(C6*1000000)/I6</f>
        <v>26161.34827615707</v>
      </c>
      <c r="P6">
        <f>(D6*1000000)/J6</f>
        <v>26494.662976036296</v>
      </c>
      <c r="Q6">
        <f>(E6*1000000)/K6</f>
        <v>27568.668204361307</v>
      </c>
      <c r="R6">
        <f>(F6*1000000)/L6</f>
        <v>28141.212197899531</v>
      </c>
      <c r="S6">
        <f>(G6*1000000)/M6</f>
        <v>28842.364738532226</v>
      </c>
      <c r="T6">
        <f>(H6*1000000)/N6</f>
        <v>29615.004935834157</v>
      </c>
      <c r="U6">
        <f>(H6-C6)/C6</f>
        <v>0.16742969260954874</v>
      </c>
      <c r="V6">
        <f>(T6-O6)/O6</f>
        <v>0.13201371057869674</v>
      </c>
    </row>
    <row r="7" spans="1:22">
      <c r="A7" t="s">
        <v>6</v>
      </c>
      <c r="B7">
        <v>10580</v>
      </c>
      <c r="C7">
        <v>43305</v>
      </c>
      <c r="D7">
        <v>43898</v>
      </c>
      <c r="E7">
        <v>45651</v>
      </c>
      <c r="F7">
        <v>47429</v>
      </c>
      <c r="G7">
        <v>48922</v>
      </c>
      <c r="H7">
        <v>51120</v>
      </c>
      <c r="I7" t="s">
        <v>1543</v>
      </c>
      <c r="J7" t="s">
        <v>1544</v>
      </c>
      <c r="K7" t="s">
        <v>1545</v>
      </c>
      <c r="L7" t="s">
        <v>1546</v>
      </c>
      <c r="M7" t="s">
        <v>1547</v>
      </c>
      <c r="N7" t="s">
        <v>1548</v>
      </c>
      <c r="O7">
        <f>(C7*1000000)/I7</f>
        <v>49712.321722120694</v>
      </c>
      <c r="P7">
        <f>(D7*1000000)/J7</f>
        <v>50271.294126808534</v>
      </c>
      <c r="Q7">
        <f>(E7*1000000)/K7</f>
        <v>52140.274252977011</v>
      </c>
      <c r="R7">
        <f>(F7*1000000)/L7</f>
        <v>53986.035955025487</v>
      </c>
      <c r="S7">
        <f>(G7*1000000)/M7</f>
        <v>55587.433572210146</v>
      </c>
      <c r="T7">
        <f>(H7*1000000)/N7</f>
        <v>57970.357098306929</v>
      </c>
      <c r="U7">
        <f>(H7-C7)/C7</f>
        <v>0.18046414963630067</v>
      </c>
      <c r="V7">
        <f>(T7-O7)/O7</f>
        <v>0.16611646952131032</v>
      </c>
    </row>
    <row r="8" spans="1:22">
      <c r="A8" t="s">
        <v>7</v>
      </c>
      <c r="B8">
        <v>10740</v>
      </c>
      <c r="C8">
        <v>39043</v>
      </c>
      <c r="D8">
        <v>39634</v>
      </c>
      <c r="E8">
        <v>40293</v>
      </c>
      <c r="F8">
        <v>40249</v>
      </c>
      <c r="G8">
        <v>41684</v>
      </c>
      <c r="H8">
        <v>42673</v>
      </c>
      <c r="I8" t="s">
        <v>1551</v>
      </c>
      <c r="J8" t="s">
        <v>1552</v>
      </c>
      <c r="K8" t="s">
        <v>1553</v>
      </c>
      <c r="L8" t="s">
        <v>1554</v>
      </c>
      <c r="M8" t="s">
        <v>1555</v>
      </c>
      <c r="N8" t="s">
        <v>1556</v>
      </c>
      <c r="O8">
        <f>(C8*1000000)/I8</f>
        <v>43887.031052409722</v>
      </c>
      <c r="P8">
        <f>(D8*1000000)/J8</f>
        <v>44183.879138127857</v>
      </c>
      <c r="Q8">
        <f>(E8*1000000)/K8</f>
        <v>44715.199039399493</v>
      </c>
      <c r="R8">
        <f>(F8*1000000)/L8</f>
        <v>44547.770785233457</v>
      </c>
      <c r="S8">
        <f>(G8*1000000)/M8</f>
        <v>46073.923423821732</v>
      </c>
      <c r="T8">
        <f>(H8*1000000)/N8</f>
        <v>47032.903082879879</v>
      </c>
      <c r="U8">
        <f>(H8-C8)/C8</f>
        <v>9.2974412826883179E-2</v>
      </c>
      <c r="V8">
        <f>(T8-O8)/O8</f>
        <v>7.1681131191430297E-2</v>
      </c>
    </row>
    <row r="9" spans="1:22">
      <c r="A9" t="s">
        <v>8</v>
      </c>
      <c r="B9">
        <v>10780</v>
      </c>
      <c r="C9">
        <v>5529</v>
      </c>
      <c r="D9">
        <v>5184</v>
      </c>
      <c r="E9">
        <v>5264</v>
      </c>
      <c r="F9">
        <v>5215</v>
      </c>
      <c r="G9">
        <v>5322</v>
      </c>
      <c r="H9">
        <v>5345</v>
      </c>
      <c r="I9" t="s">
        <v>1558</v>
      </c>
      <c r="J9" t="s">
        <v>1559</v>
      </c>
      <c r="K9" t="s">
        <v>1560</v>
      </c>
      <c r="L9" t="s">
        <v>1561</v>
      </c>
      <c r="M9" t="s">
        <v>1562</v>
      </c>
      <c r="N9" t="s">
        <v>1563</v>
      </c>
      <c r="O9">
        <f>(C9*1000000)/I9</f>
        <v>35872.082838624287</v>
      </c>
      <c r="P9">
        <f>(D9*1000000)/J9</f>
        <v>33573.389979793792</v>
      </c>
      <c r="Q9">
        <f>(E9*1000000)/K9</f>
        <v>34080.241358548221</v>
      </c>
      <c r="R9">
        <f>(F9*1000000)/L9</f>
        <v>33691.895209484122</v>
      </c>
      <c r="S9">
        <f>(G9*1000000)/M9</f>
        <v>34380.289151022625</v>
      </c>
      <c r="T9">
        <f>(H9*1000000)/N9</f>
        <v>34599.052329043785</v>
      </c>
      <c r="U9">
        <f>(H9-C9)/C9</f>
        <v>-3.3279073973593781E-2</v>
      </c>
      <c r="V9">
        <f>(T9-O9)/O9</f>
        <v>-3.5488056695994266E-2</v>
      </c>
    </row>
    <row r="10" spans="1:22">
      <c r="A10" t="s">
        <v>9</v>
      </c>
      <c r="B10">
        <v>10900</v>
      </c>
      <c r="C10">
        <v>31337</v>
      </c>
      <c r="D10">
        <v>32089</v>
      </c>
      <c r="E10">
        <v>33022</v>
      </c>
      <c r="F10">
        <v>33834</v>
      </c>
      <c r="G10">
        <v>35335</v>
      </c>
      <c r="H10">
        <v>36968</v>
      </c>
      <c r="I10" t="s">
        <v>1566</v>
      </c>
      <c r="J10" t="s">
        <v>1567</v>
      </c>
      <c r="K10" t="s">
        <v>1568</v>
      </c>
      <c r="L10" t="s">
        <v>1569</v>
      </c>
      <c r="M10" t="s">
        <v>1570</v>
      </c>
      <c r="N10" t="s">
        <v>1571</v>
      </c>
      <c r="O10">
        <f>(C10*1000000)/I10</f>
        <v>38115.591061074709</v>
      </c>
      <c r="P10">
        <f>(D10*1000000)/J10</f>
        <v>38885.435260215774</v>
      </c>
      <c r="Q10">
        <f>(E10*1000000)/K10</f>
        <v>39924.315240323289</v>
      </c>
      <c r="R10">
        <f>(F10*1000000)/L10</f>
        <v>40923.308408908932</v>
      </c>
      <c r="S10">
        <f>(G10*1000000)/M10</f>
        <v>42586.091154844158</v>
      </c>
      <c r="T10">
        <f>(H10*1000000)/N10</f>
        <v>44415.235838798937</v>
      </c>
      <c r="U10">
        <f>(H10-C10)/C10</f>
        <v>0.17969173820084883</v>
      </c>
      <c r="V10">
        <f>(T10-O10)/O10</f>
        <v>0.16527737344096174</v>
      </c>
    </row>
    <row r="11" spans="1:22">
      <c r="A11" t="s">
        <v>10</v>
      </c>
      <c r="B11">
        <v>11020</v>
      </c>
      <c r="C11">
        <v>4480</v>
      </c>
      <c r="D11">
        <v>4544</v>
      </c>
      <c r="E11">
        <v>4618</v>
      </c>
      <c r="F11">
        <v>4739</v>
      </c>
      <c r="G11">
        <v>4922</v>
      </c>
      <c r="H11">
        <v>5067</v>
      </c>
      <c r="I11" t="s">
        <v>1574</v>
      </c>
      <c r="J11" t="s">
        <v>1575</v>
      </c>
      <c r="K11" t="s">
        <v>1576</v>
      </c>
      <c r="L11" t="s">
        <v>1577</v>
      </c>
      <c r="M11" t="s">
        <v>1578</v>
      </c>
      <c r="N11" t="s">
        <v>1579</v>
      </c>
      <c r="O11">
        <f>(C11*1000000)/I11</f>
        <v>35261.430449189698</v>
      </c>
      <c r="P11">
        <f>(D11*1000000)/J11</f>
        <v>35725.517328133843</v>
      </c>
      <c r="Q11">
        <f>(E11*1000000)/K11</f>
        <v>36357.910483013817</v>
      </c>
      <c r="R11">
        <f>(F11*1000000)/L11</f>
        <v>37484.378213342192</v>
      </c>
      <c r="S11">
        <f>(G11*1000000)/M11</f>
        <v>39058.532249873031</v>
      </c>
      <c r="T11">
        <f>(H11*1000000)/N11</f>
        <v>40344.605192964576</v>
      </c>
      <c r="U11">
        <f>(H11-C11)/C11</f>
        <v>0.13102678571428572</v>
      </c>
      <c r="V11">
        <f>(T11-O11)/O11</f>
        <v>0.14415679338646026</v>
      </c>
    </row>
    <row r="12" spans="1:22">
      <c r="A12" t="s">
        <v>11</v>
      </c>
      <c r="B12">
        <v>11100</v>
      </c>
      <c r="C12">
        <v>10335</v>
      </c>
      <c r="D12">
        <v>10554</v>
      </c>
      <c r="E12">
        <v>11054</v>
      </c>
      <c r="F12">
        <v>11476</v>
      </c>
      <c r="G12">
        <v>12030</v>
      </c>
      <c r="H12">
        <v>12031</v>
      </c>
      <c r="I12" t="s">
        <v>1581</v>
      </c>
      <c r="J12" t="s">
        <v>1582</v>
      </c>
      <c r="K12" t="s">
        <v>1583</v>
      </c>
      <c r="L12" t="s">
        <v>1584</v>
      </c>
      <c r="M12" t="s">
        <v>1585</v>
      </c>
      <c r="N12" t="s">
        <v>1586</v>
      </c>
      <c r="O12">
        <f>(C12*1000000)/I12</f>
        <v>40894.252646156892</v>
      </c>
      <c r="P12">
        <f>(D12*1000000)/J12</f>
        <v>41215.453647259135</v>
      </c>
      <c r="Q12">
        <f>(E12*1000000)/K12</f>
        <v>42859.081480332665</v>
      </c>
      <c r="R12">
        <f>(F12*1000000)/L12</f>
        <v>44298.447083891442</v>
      </c>
      <c r="S12">
        <f>(G12*1000000)/M12</f>
        <v>46094.249905167693</v>
      </c>
      <c r="T12">
        <f>(H12*1000000)/N12</f>
        <v>45910.034496443506</v>
      </c>
      <c r="U12">
        <f>(H12-C12)/C12</f>
        <v>0.1641025641025641</v>
      </c>
      <c r="V12">
        <f>(T12-O12)/O12</f>
        <v>0.12265248844834876</v>
      </c>
    </row>
    <row r="13" spans="1:22">
      <c r="A13" t="s">
        <v>12</v>
      </c>
      <c r="B13">
        <v>11180</v>
      </c>
      <c r="C13">
        <v>4536</v>
      </c>
      <c r="D13">
        <v>4445</v>
      </c>
      <c r="E13">
        <v>4327</v>
      </c>
      <c r="F13">
        <v>4474</v>
      </c>
      <c r="G13">
        <v>4761</v>
      </c>
      <c r="H13">
        <v>4962</v>
      </c>
      <c r="I13" t="s">
        <v>1588</v>
      </c>
      <c r="J13" t="s">
        <v>1589</v>
      </c>
      <c r="K13" t="s">
        <v>1590</v>
      </c>
      <c r="L13" t="s">
        <v>1591</v>
      </c>
      <c r="M13" t="s">
        <v>1592</v>
      </c>
      <c r="N13" t="s">
        <v>1593</v>
      </c>
      <c r="O13">
        <f>(C13*1000000)/I13</f>
        <v>50606.361496323902</v>
      </c>
      <c r="P13">
        <f>(D13*1000000)/J13</f>
        <v>48869.783191872993</v>
      </c>
      <c r="Q13">
        <f>(E13*1000000)/K13</f>
        <v>47100.18722514913</v>
      </c>
      <c r="R13">
        <f>(F13*1000000)/L13</f>
        <v>47785.36106037788</v>
      </c>
      <c r="S13">
        <f>(G13*1000000)/M13</f>
        <v>49876.382836071069</v>
      </c>
      <c r="T13">
        <f>(H13*1000000)/N13</f>
        <v>51676.195832161713</v>
      </c>
      <c r="U13">
        <f>(H13-C13)/C13</f>
        <v>9.391534391534391E-2</v>
      </c>
      <c r="V13">
        <f>(T13-O13)/O13</f>
        <v>2.1140313276929133E-2</v>
      </c>
    </row>
    <row r="14" spans="1:22">
      <c r="A14" t="s">
        <v>13</v>
      </c>
      <c r="B14">
        <v>11260</v>
      </c>
      <c r="C14">
        <v>29028</v>
      </c>
      <c r="D14">
        <v>30940</v>
      </c>
      <c r="E14">
        <v>32263</v>
      </c>
      <c r="F14">
        <v>31837</v>
      </c>
      <c r="G14">
        <v>30972</v>
      </c>
      <c r="H14">
        <v>28876</v>
      </c>
      <c r="I14" t="s">
        <v>1595</v>
      </c>
      <c r="J14" t="s">
        <v>1596</v>
      </c>
      <c r="K14" t="s">
        <v>1597</v>
      </c>
      <c r="L14" t="s">
        <v>1598</v>
      </c>
      <c r="M14" t="s">
        <v>1599</v>
      </c>
      <c r="N14" t="s">
        <v>1600</v>
      </c>
      <c r="O14">
        <f>(C14*1000000)/I14</f>
        <v>75758.287530730813</v>
      </c>
      <c r="P14">
        <f>(D14*1000000)/J14</f>
        <v>79706.52336323401</v>
      </c>
      <c r="Q14">
        <f>(E14*1000000)/K14</f>
        <v>82218.835689748317</v>
      </c>
      <c r="R14">
        <f>(F14*1000000)/L14</f>
        <v>80110.413825381082</v>
      </c>
      <c r="S14">
        <f>(G14*1000000)/M14</f>
        <v>77693.7703503394</v>
      </c>
      <c r="T14">
        <f>(H14*1000000)/N14</f>
        <v>72227.919657820355</v>
      </c>
      <c r="U14">
        <f>(H14-C14)/C14</f>
        <v>-5.2363235496761746E-3</v>
      </c>
      <c r="V14">
        <f>(T14-O14)/O14</f>
        <v>-4.6600418092586755E-2</v>
      </c>
    </row>
    <row r="15" spans="1:22">
      <c r="A15" t="s">
        <v>14</v>
      </c>
      <c r="B15">
        <v>11460</v>
      </c>
      <c r="C15">
        <v>19145</v>
      </c>
      <c r="D15">
        <v>19168</v>
      </c>
      <c r="E15">
        <v>19247</v>
      </c>
      <c r="F15">
        <v>19784</v>
      </c>
      <c r="G15">
        <v>20347</v>
      </c>
      <c r="H15">
        <v>21212</v>
      </c>
      <c r="I15" t="s">
        <v>1603</v>
      </c>
      <c r="J15" t="s">
        <v>1604</v>
      </c>
      <c r="K15" t="s">
        <v>1605</v>
      </c>
      <c r="L15" t="s">
        <v>1606</v>
      </c>
      <c r="M15" t="s">
        <v>1607</v>
      </c>
      <c r="N15" t="s">
        <v>1608</v>
      </c>
      <c r="O15">
        <f>(C15*1000000)/I15</f>
        <v>55402.343422183512</v>
      </c>
      <c r="P15">
        <f>(D15*1000000)/J15</f>
        <v>54915.083312323804</v>
      </c>
      <c r="Q15">
        <f>(E15*1000000)/K15</f>
        <v>54801.50222229815</v>
      </c>
      <c r="R15">
        <f>(F15*1000000)/L15</f>
        <v>55841.417599756132</v>
      </c>
      <c r="S15">
        <f>(G15*1000000)/M15</f>
        <v>56989.768338146197</v>
      </c>
      <c r="T15">
        <f>(H15*1000000)/N15</f>
        <v>59106.107891217122</v>
      </c>
      <c r="U15">
        <f>(H15-C15)/C15</f>
        <v>0.10796552624706189</v>
      </c>
      <c r="V15">
        <f>(T15-O15)/O15</f>
        <v>6.6852126467101647E-2</v>
      </c>
    </row>
    <row r="16" spans="1:22">
      <c r="A16" t="s">
        <v>15</v>
      </c>
      <c r="B16">
        <v>11500</v>
      </c>
      <c r="C16">
        <v>3891</v>
      </c>
      <c r="D16">
        <v>3869</v>
      </c>
      <c r="E16">
        <v>3809</v>
      </c>
      <c r="F16">
        <v>3710</v>
      </c>
      <c r="G16">
        <v>3753</v>
      </c>
      <c r="H16">
        <v>3819</v>
      </c>
      <c r="I16" t="s">
        <v>1611</v>
      </c>
      <c r="J16" t="s">
        <v>1612</v>
      </c>
      <c r="K16" t="s">
        <v>1613</v>
      </c>
      <c r="L16" t="s">
        <v>1614</v>
      </c>
      <c r="M16" t="s">
        <v>1615</v>
      </c>
      <c r="N16" t="s">
        <v>1616</v>
      </c>
      <c r="O16">
        <f>(C16*1000000)/I16</f>
        <v>32852.909141568933</v>
      </c>
      <c r="P16">
        <f>(D16*1000000)/J16</f>
        <v>32852.727396236667</v>
      </c>
      <c r="Q16">
        <f>(E16*1000000)/K16</f>
        <v>32476.169363777433</v>
      </c>
      <c r="R16">
        <f>(F16*1000000)/L16</f>
        <v>31825.00536135535</v>
      </c>
      <c r="S16">
        <f>(G16*1000000)/M16</f>
        <v>32355.400756942228</v>
      </c>
      <c r="T16">
        <f>(H16*1000000)/N16</f>
        <v>33030.617540217958</v>
      </c>
      <c r="U16">
        <f>(H16-C16)/C16</f>
        <v>-1.8504240555127217E-2</v>
      </c>
      <c r="V16">
        <f>(T16-O16)/O16</f>
        <v>5.409213469749318E-3</v>
      </c>
    </row>
    <row r="17" spans="1:22">
      <c r="A17" t="s">
        <v>16</v>
      </c>
      <c r="B17">
        <v>11540</v>
      </c>
      <c r="C17">
        <v>10099</v>
      </c>
      <c r="D17">
        <v>10477</v>
      </c>
      <c r="E17">
        <v>10926</v>
      </c>
      <c r="F17">
        <v>11141</v>
      </c>
      <c r="G17">
        <v>11803</v>
      </c>
      <c r="H17">
        <v>12318</v>
      </c>
      <c r="I17" t="s">
        <v>1618</v>
      </c>
      <c r="J17" t="s">
        <v>1619</v>
      </c>
      <c r="K17" t="s">
        <v>1620</v>
      </c>
      <c r="L17" t="s">
        <v>1621</v>
      </c>
      <c r="M17" t="s">
        <v>1622</v>
      </c>
      <c r="N17" t="s">
        <v>1623</v>
      </c>
      <c r="O17">
        <f>(C17*1000000)/I17</f>
        <v>44696.916049994688</v>
      </c>
      <c r="P17">
        <f>(D17*1000000)/J17</f>
        <v>46056.391274914058</v>
      </c>
      <c r="Q17">
        <f>(E17*1000000)/K17</f>
        <v>47786.704921689459</v>
      </c>
      <c r="R17">
        <f>(F17*1000000)/L17</f>
        <v>48454.50947474633</v>
      </c>
      <c r="S17">
        <f>(G17*1000000)/M17</f>
        <v>50988.625514616622</v>
      </c>
      <c r="T17">
        <f>(H17*1000000)/N17</f>
        <v>52865.36455986301</v>
      </c>
      <c r="U17">
        <f>(H17-C17)/C17</f>
        <v>0.21972472522031886</v>
      </c>
      <c r="V17">
        <f>(T17-O17)/O17</f>
        <v>0.18275194871905021</v>
      </c>
    </row>
    <row r="18" spans="1:22">
      <c r="A18" t="s">
        <v>17</v>
      </c>
      <c r="B18">
        <v>11700</v>
      </c>
      <c r="C18">
        <v>14291</v>
      </c>
      <c r="D18">
        <v>14382</v>
      </c>
      <c r="E18">
        <v>14932</v>
      </c>
      <c r="F18">
        <v>15108</v>
      </c>
      <c r="G18">
        <v>15792</v>
      </c>
      <c r="H18">
        <v>16888</v>
      </c>
      <c r="I18" t="s">
        <v>1626</v>
      </c>
      <c r="J18" t="s">
        <v>1627</v>
      </c>
      <c r="K18" t="s">
        <v>1628</v>
      </c>
      <c r="L18" t="s">
        <v>1629</v>
      </c>
      <c r="M18" t="s">
        <v>1630</v>
      </c>
      <c r="N18" t="s">
        <v>1631</v>
      </c>
      <c r="O18">
        <f>(C18*1000000)/I18</f>
        <v>33589.368733282878</v>
      </c>
      <c r="P18">
        <f>(D18*1000000)/J18</f>
        <v>33572.447343173342</v>
      </c>
      <c r="Q18">
        <f>(E18*1000000)/K18</f>
        <v>34566.175057814777</v>
      </c>
      <c r="R18">
        <f>(F18*1000000)/L18</f>
        <v>34550.97228924204</v>
      </c>
      <c r="S18">
        <f>(G18*1000000)/M18</f>
        <v>35746.137235106908</v>
      </c>
      <c r="T18">
        <f>(H18*1000000)/N18</f>
        <v>37794.288783457167</v>
      </c>
      <c r="U18">
        <f>(H18-C18)/C18</f>
        <v>0.1817227625778462</v>
      </c>
      <c r="V18">
        <f>(T18-O18)/O18</f>
        <v>0.12518603977239195</v>
      </c>
    </row>
    <row r="19" spans="1:22">
      <c r="A19" t="s">
        <v>18</v>
      </c>
      <c r="B19">
        <v>12020</v>
      </c>
      <c r="C19">
        <v>6769</v>
      </c>
      <c r="D19">
        <v>6875</v>
      </c>
      <c r="E19">
        <v>7181</v>
      </c>
      <c r="F19">
        <v>7379</v>
      </c>
      <c r="G19">
        <v>7650</v>
      </c>
      <c r="H19">
        <v>8142</v>
      </c>
      <c r="I19" t="s">
        <v>1633</v>
      </c>
      <c r="J19" t="s">
        <v>1634</v>
      </c>
      <c r="K19" t="s">
        <v>1635</v>
      </c>
      <c r="L19" t="s">
        <v>1636</v>
      </c>
      <c r="M19" t="s">
        <v>1637</v>
      </c>
      <c r="N19" t="s">
        <v>1638</v>
      </c>
      <c r="O19">
        <f>(C19*1000000)/I19</f>
        <v>34990.772857209318</v>
      </c>
      <c r="P19">
        <f>(D19*1000000)/J19</f>
        <v>35325.612224974051</v>
      </c>
      <c r="Q19">
        <f>(E19*1000000)/K19</f>
        <v>36563.694964790702</v>
      </c>
      <c r="R19">
        <f>(F19*1000000)/L19</f>
        <v>37288.015685323306</v>
      </c>
      <c r="S19">
        <f>(G19*1000000)/M19</f>
        <v>38436.609740289103</v>
      </c>
      <c r="T19">
        <f>(H19*1000000)/N19</f>
        <v>40071.066839248189</v>
      </c>
      <c r="U19">
        <f>(H19-C19)/C19</f>
        <v>0.20283646033387501</v>
      </c>
      <c r="V19">
        <f>(T19-O19)/O19</f>
        <v>0.14518953333127518</v>
      </c>
    </row>
    <row r="20" spans="1:22">
      <c r="A20" t="s">
        <v>19</v>
      </c>
      <c r="B20">
        <v>12060</v>
      </c>
      <c r="C20">
        <v>274874</v>
      </c>
      <c r="D20">
        <v>282682</v>
      </c>
      <c r="E20">
        <v>294083</v>
      </c>
      <c r="F20">
        <v>305311</v>
      </c>
      <c r="G20">
        <v>322054</v>
      </c>
      <c r="H20">
        <v>339203</v>
      </c>
      <c r="I20" t="s">
        <v>1641</v>
      </c>
      <c r="J20" t="s">
        <v>1642</v>
      </c>
      <c r="K20" t="s">
        <v>1643</v>
      </c>
      <c r="L20" t="s">
        <v>1644</v>
      </c>
      <c r="M20" t="s">
        <v>1645</v>
      </c>
      <c r="N20" t="s">
        <v>1646</v>
      </c>
      <c r="O20">
        <f>(C20*1000000)/I20</f>
        <v>51826.271108146335</v>
      </c>
      <c r="P20">
        <f>(D20*1000000)/J20</f>
        <v>52600.034349432724</v>
      </c>
      <c r="Q20">
        <f>(E20*1000000)/K20</f>
        <v>53907.522266321852</v>
      </c>
      <c r="R20">
        <f>(F20*1000000)/L20</f>
        <v>55274.646073061653</v>
      </c>
      <c r="S20">
        <f>(G20*1000000)/M20</f>
        <v>57352.292745403502</v>
      </c>
      <c r="T20">
        <f>(H20*1000000)/N20</f>
        <v>59396.809025713585</v>
      </c>
      <c r="U20">
        <f>(H20-C20)/C20</f>
        <v>0.23403086505089604</v>
      </c>
      <c r="V20">
        <f>(T20-O20)/O20</f>
        <v>0.14607529647984402</v>
      </c>
    </row>
    <row r="21" spans="1:22">
      <c r="A21" t="s">
        <v>20</v>
      </c>
      <c r="B21">
        <v>12100</v>
      </c>
      <c r="C21">
        <v>13098</v>
      </c>
      <c r="D21">
        <v>13032</v>
      </c>
      <c r="E21">
        <v>13294</v>
      </c>
      <c r="F21">
        <v>13198</v>
      </c>
      <c r="G21">
        <v>13274</v>
      </c>
      <c r="H21">
        <v>13261</v>
      </c>
      <c r="I21" t="s">
        <v>1648</v>
      </c>
      <c r="J21" t="s">
        <v>1649</v>
      </c>
      <c r="K21" t="s">
        <v>1650</v>
      </c>
      <c r="L21" t="s">
        <v>1651</v>
      </c>
      <c r="M21" t="s">
        <v>1652</v>
      </c>
      <c r="N21" t="s">
        <v>1653</v>
      </c>
      <c r="O21">
        <f>(C21*1000000)/I21</f>
        <v>47670.520925458855</v>
      </c>
      <c r="P21">
        <f>(D21*1000000)/J21</f>
        <v>47375.653451021164</v>
      </c>
      <c r="Q21">
        <f>(E21*1000000)/K21</f>
        <v>48208.062720524511</v>
      </c>
      <c r="R21">
        <f>(F21*1000000)/L21</f>
        <v>47763.28979701145</v>
      </c>
      <c r="S21">
        <f>(G21*1000000)/M21</f>
        <v>48181.663091336086</v>
      </c>
      <c r="T21">
        <f>(H21*1000000)/N21</f>
        <v>48359.158191080853</v>
      </c>
      <c r="U21">
        <f>(H21-C21)/C21</f>
        <v>1.2444648037868378E-2</v>
      </c>
      <c r="V21">
        <f>(T21-O21)/O21</f>
        <v>1.4445767578223058E-2</v>
      </c>
    </row>
    <row r="22" spans="1:22">
      <c r="A22" t="s">
        <v>21</v>
      </c>
      <c r="B22">
        <v>12220</v>
      </c>
      <c r="C22">
        <v>3901</v>
      </c>
      <c r="D22">
        <v>4150</v>
      </c>
      <c r="E22">
        <v>4291</v>
      </c>
      <c r="F22">
        <v>4415</v>
      </c>
      <c r="G22">
        <v>4721</v>
      </c>
      <c r="H22">
        <v>4983</v>
      </c>
      <c r="I22" t="s">
        <v>1656</v>
      </c>
      <c r="J22" t="s">
        <v>1657</v>
      </c>
      <c r="K22" t="s">
        <v>1658</v>
      </c>
      <c r="L22" t="s">
        <v>1659</v>
      </c>
      <c r="M22" t="s">
        <v>1660</v>
      </c>
      <c r="N22" t="s">
        <v>1661</v>
      </c>
      <c r="O22">
        <f>(C22*1000000)/I22</f>
        <v>27709.508317824722</v>
      </c>
      <c r="P22">
        <f>(D22*1000000)/J22</f>
        <v>28802.043210005068</v>
      </c>
      <c r="Q22">
        <f>(E22*1000000)/K22</f>
        <v>29013.042684534717</v>
      </c>
      <c r="R22">
        <f>(F22*1000000)/L22</f>
        <v>29140.760101910157</v>
      </c>
      <c r="S22">
        <f>(G22*1000000)/M22</f>
        <v>30571.276857523993</v>
      </c>
      <c r="T22">
        <f>(H22*1000000)/N22</f>
        <v>31740.268674399496</v>
      </c>
      <c r="U22">
        <f>(H22-C22)/C22</f>
        <v>0.27736477826198408</v>
      </c>
      <c r="V22">
        <f>(T22-O22)/O22</f>
        <v>0.14546488195829527</v>
      </c>
    </row>
    <row r="23" spans="1:22">
      <c r="A23" t="s">
        <v>22</v>
      </c>
      <c r="B23">
        <v>12260</v>
      </c>
      <c r="C23">
        <v>19550</v>
      </c>
      <c r="D23">
        <v>20026</v>
      </c>
      <c r="E23">
        <v>20487</v>
      </c>
      <c r="F23">
        <v>20856</v>
      </c>
      <c r="G23">
        <v>21458</v>
      </c>
      <c r="H23">
        <v>22313</v>
      </c>
      <c r="I23" t="s">
        <v>1663</v>
      </c>
      <c r="J23" t="s">
        <v>1664</v>
      </c>
      <c r="K23" t="s">
        <v>1665</v>
      </c>
      <c r="L23" t="s">
        <v>1666</v>
      </c>
      <c r="M23" t="s">
        <v>1667</v>
      </c>
      <c r="N23" t="s">
        <v>1668</v>
      </c>
      <c r="O23">
        <f>(C23*1000000)/I23</f>
        <v>34506.008104940622</v>
      </c>
      <c r="P23">
        <f>(D23*1000000)/J23</f>
        <v>35078.500098968107</v>
      </c>
      <c r="Q23">
        <f>(E23*1000000)/K23</f>
        <v>35533.162203413347</v>
      </c>
      <c r="R23">
        <f>(F23*1000000)/L23</f>
        <v>35961.286785054755</v>
      </c>
      <c r="S23">
        <f>(G23*1000000)/M23</f>
        <v>36784.848578354227</v>
      </c>
      <c r="T23">
        <f>(H23*1000000)/N23</f>
        <v>37809.28787113697</v>
      </c>
      <c r="U23">
        <f>(H23-C23)/C23</f>
        <v>0.14132992327365729</v>
      </c>
      <c r="V23">
        <f>(T23-O23)/O23</f>
        <v>9.5730568315822662E-2</v>
      </c>
    </row>
    <row r="24" spans="1:22">
      <c r="A24" t="s">
        <v>23</v>
      </c>
      <c r="B24">
        <v>12420</v>
      </c>
      <c r="C24">
        <v>87473</v>
      </c>
      <c r="D24">
        <v>92918</v>
      </c>
      <c r="E24">
        <v>100165</v>
      </c>
      <c r="F24">
        <v>106075</v>
      </c>
      <c r="G24">
        <v>113881</v>
      </c>
      <c r="H24">
        <v>119949</v>
      </c>
      <c r="I24" t="s">
        <v>1671</v>
      </c>
      <c r="J24" t="s">
        <v>1672</v>
      </c>
      <c r="K24" t="s">
        <v>1673</v>
      </c>
      <c r="L24" t="s">
        <v>1674</v>
      </c>
      <c r="M24" t="s">
        <v>1675</v>
      </c>
      <c r="N24" t="s">
        <v>1676</v>
      </c>
      <c r="O24">
        <f>(C24*1000000)/I24</f>
        <v>50631.878293173235</v>
      </c>
      <c r="P24">
        <f>(D24*1000000)/J24</f>
        <v>52159.835276458129</v>
      </c>
      <c r="Q24">
        <f>(E24*1000000)/K24</f>
        <v>54576.96788205512</v>
      </c>
      <c r="R24">
        <f>(F24*1000000)/L24</f>
        <v>56289.962158499162</v>
      </c>
      <c r="S24">
        <f>(G24*1000000)/M24</f>
        <v>58596.887517912597</v>
      </c>
      <c r="T24">
        <f>(H24*1000000)/N24</f>
        <v>59948.722049518707</v>
      </c>
      <c r="U24">
        <f>(H24-C24)/C24</f>
        <v>0.3712688486733049</v>
      </c>
      <c r="V24">
        <f>(T24-O24)/O24</f>
        <v>0.18401141870341545</v>
      </c>
    </row>
    <row r="25" spans="1:22">
      <c r="A25" t="s">
        <v>24</v>
      </c>
      <c r="B25">
        <v>12540</v>
      </c>
      <c r="C25">
        <v>32617</v>
      </c>
      <c r="D25">
        <v>34016</v>
      </c>
      <c r="E25">
        <v>36210</v>
      </c>
      <c r="F25">
        <v>37089</v>
      </c>
      <c r="G25">
        <v>38347</v>
      </c>
      <c r="H25">
        <v>35829</v>
      </c>
      <c r="I25" t="s">
        <v>1678</v>
      </c>
      <c r="J25" t="s">
        <v>1679</v>
      </c>
      <c r="K25" t="s">
        <v>1680</v>
      </c>
      <c r="L25" t="s">
        <v>1681</v>
      </c>
      <c r="M25" t="s">
        <v>1682</v>
      </c>
      <c r="N25" t="s">
        <v>1683</v>
      </c>
      <c r="O25">
        <f>(C25*1000000)/I25</f>
        <v>38752.165307087475</v>
      </c>
      <c r="P25">
        <f>(D25*1000000)/J25</f>
        <v>40021.224802899938</v>
      </c>
      <c r="Q25">
        <f>(E25*1000000)/K25</f>
        <v>42272.956515242084</v>
      </c>
      <c r="R25">
        <f>(F25*1000000)/L25</f>
        <v>42838.481058274148</v>
      </c>
      <c r="S25">
        <f>(G25*1000000)/M25</f>
        <v>43865.750008579373</v>
      </c>
      <c r="T25">
        <f>(H25*1000000)/N25</f>
        <v>40614.344529889728</v>
      </c>
      <c r="U25">
        <f>(H25-C25)/C25</f>
        <v>9.8476254713799546E-2</v>
      </c>
      <c r="V25">
        <f>(T25-O25)/O25</f>
        <v>4.8053552828483496E-2</v>
      </c>
    </row>
    <row r="26" spans="1:22">
      <c r="A26" t="s">
        <v>25</v>
      </c>
      <c r="B26">
        <v>12580</v>
      </c>
      <c r="C26">
        <v>152820</v>
      </c>
      <c r="D26">
        <v>157619</v>
      </c>
      <c r="E26">
        <v>163034</v>
      </c>
      <c r="F26">
        <v>167457</v>
      </c>
      <c r="G26">
        <v>174437</v>
      </c>
      <c r="H26">
        <v>181419</v>
      </c>
      <c r="I26" t="s">
        <v>1686</v>
      </c>
      <c r="J26" t="s">
        <v>1687</v>
      </c>
      <c r="K26" t="s">
        <v>1688</v>
      </c>
      <c r="L26" t="s">
        <v>1689</v>
      </c>
      <c r="M26" t="s">
        <v>1690</v>
      </c>
      <c r="N26" t="s">
        <v>1691</v>
      </c>
      <c r="O26">
        <f>(C26*1000000)/I26</f>
        <v>56275.664586433522</v>
      </c>
      <c r="P26">
        <f>(D26*1000000)/J26</f>
        <v>57623.900214454981</v>
      </c>
      <c r="Q26">
        <f>(E26*1000000)/K26</f>
        <v>59156.194938156572</v>
      </c>
      <c r="R26">
        <f>(F26*1000000)/L26</f>
        <v>60376.717662940013</v>
      </c>
      <c r="S26">
        <f>(G26*1000000)/M26</f>
        <v>62592.824235795713</v>
      </c>
      <c r="T26">
        <f>(H26*1000000)/N26</f>
        <v>64852.558101127222</v>
      </c>
      <c r="U26">
        <f>(H26-C26)/C26</f>
        <v>0.18714173537495093</v>
      </c>
      <c r="V26">
        <f>(T26-O26)/O26</f>
        <v>0.15240856909864636</v>
      </c>
    </row>
    <row r="27" spans="1:22">
      <c r="A27" t="s">
        <v>26</v>
      </c>
      <c r="B27">
        <v>12620</v>
      </c>
      <c r="C27">
        <v>5371</v>
      </c>
      <c r="D27">
        <v>5399</v>
      </c>
      <c r="E27">
        <v>5547</v>
      </c>
      <c r="F27">
        <v>5613</v>
      </c>
      <c r="G27">
        <v>5688</v>
      </c>
      <c r="H27">
        <v>5884</v>
      </c>
      <c r="I27" t="s">
        <v>1694</v>
      </c>
      <c r="J27" t="s">
        <v>1695</v>
      </c>
      <c r="K27" t="s">
        <v>1696</v>
      </c>
      <c r="L27" t="s">
        <v>1697</v>
      </c>
      <c r="M27" t="s">
        <v>1698</v>
      </c>
      <c r="N27" t="s">
        <v>1699</v>
      </c>
      <c r="O27">
        <f>(C27*1000000)/I27</f>
        <v>34905.862703173436</v>
      </c>
      <c r="P27">
        <f>(D27*1000000)/J27</f>
        <v>35099.01054465551</v>
      </c>
      <c r="Q27">
        <f>(E27*1000000)/K27</f>
        <v>36111.635537442955</v>
      </c>
      <c r="R27">
        <f>(F27*1000000)/L27</f>
        <v>36560.344434529434</v>
      </c>
      <c r="S27">
        <f>(G27*1000000)/M27</f>
        <v>37046.92741068812</v>
      </c>
      <c r="T27">
        <f>(H27*1000000)/N27</f>
        <v>38535.090247033244</v>
      </c>
      <c r="U27">
        <f>(H27-C27)/C27</f>
        <v>9.5512939862223048E-2</v>
      </c>
      <c r="V27">
        <f>(T27-O27)/O27</f>
        <v>0.10397186211157187</v>
      </c>
    </row>
    <row r="28" spans="1:22">
      <c r="A28" t="s">
        <v>27</v>
      </c>
      <c r="B28">
        <v>12700</v>
      </c>
      <c r="C28">
        <v>9079</v>
      </c>
      <c r="D28">
        <v>9450</v>
      </c>
      <c r="E28">
        <v>9989</v>
      </c>
      <c r="F28">
        <v>10194</v>
      </c>
      <c r="G28">
        <v>10468</v>
      </c>
      <c r="H28">
        <v>10898</v>
      </c>
      <c r="I28" t="s">
        <v>1701</v>
      </c>
      <c r="J28" t="s">
        <v>1702</v>
      </c>
      <c r="K28" t="s">
        <v>1703</v>
      </c>
      <c r="L28" t="s">
        <v>1704</v>
      </c>
      <c r="M28" t="s">
        <v>1705</v>
      </c>
      <c r="N28" t="s">
        <v>1706</v>
      </c>
      <c r="O28">
        <f>(C28*1000000)/I28</f>
        <v>42046.033436761914</v>
      </c>
      <c r="P28">
        <f>(D28*1000000)/J28</f>
        <v>43884.294066564813</v>
      </c>
      <c r="Q28">
        <f>(E28*1000000)/K28</f>
        <v>46502.425444354441</v>
      </c>
      <c r="R28">
        <f>(F28*1000000)/L28</f>
        <v>47483.522369983933</v>
      </c>
      <c r="S28">
        <f>(G28*1000000)/M28</f>
        <v>48764.353760510559</v>
      </c>
      <c r="T28">
        <f>(H28*1000000)/N28</f>
        <v>50846.113291000453</v>
      </c>
      <c r="U28">
        <f>(H28-C28)/C28</f>
        <v>0.20035246172485957</v>
      </c>
      <c r="V28">
        <f>(T28-O28)/O28</f>
        <v>0.20929631489434161</v>
      </c>
    </row>
    <row r="29" spans="1:22">
      <c r="A29" t="s">
        <v>28</v>
      </c>
      <c r="B29">
        <v>12940</v>
      </c>
      <c r="C29">
        <v>44909</v>
      </c>
      <c r="D29">
        <v>46816</v>
      </c>
      <c r="E29">
        <v>49675</v>
      </c>
      <c r="F29">
        <v>48639</v>
      </c>
      <c r="G29">
        <v>51038</v>
      </c>
      <c r="H29">
        <v>53689</v>
      </c>
      <c r="I29" t="s">
        <v>1709</v>
      </c>
      <c r="J29" t="s">
        <v>1710</v>
      </c>
      <c r="K29" t="s">
        <v>1711</v>
      </c>
      <c r="L29" t="s">
        <v>1712</v>
      </c>
      <c r="M29" t="s">
        <v>1713</v>
      </c>
      <c r="N29" t="s">
        <v>1714</v>
      </c>
      <c r="O29">
        <f>(C29*1000000)/I29</f>
        <v>55835.506005776384</v>
      </c>
      <c r="P29">
        <f>(D29*1000000)/J29</f>
        <v>57906.982209583795</v>
      </c>
      <c r="Q29">
        <f>(E29*1000000)/K29</f>
        <v>60969.098761962159</v>
      </c>
      <c r="R29">
        <f>(F29*1000000)/L29</f>
        <v>59308.186990462207</v>
      </c>
      <c r="S29">
        <f>(G29*1000000)/M29</f>
        <v>61826.846549783826</v>
      </c>
      <c r="T29">
        <f>(H29*1000000)/N29</f>
        <v>64648.155283691362</v>
      </c>
      <c r="U29">
        <f>(H29-C29)/C29</f>
        <v>0.1955064686365762</v>
      </c>
      <c r="V29">
        <f>(T29-O29)/O29</f>
        <v>0.15783235271483484</v>
      </c>
    </row>
    <row r="30" spans="1:22">
      <c r="A30" t="s">
        <v>29</v>
      </c>
      <c r="B30">
        <v>12980</v>
      </c>
      <c r="C30">
        <v>5227</v>
      </c>
      <c r="D30">
        <v>5097</v>
      </c>
      <c r="E30">
        <v>5213</v>
      </c>
      <c r="F30">
        <v>5430</v>
      </c>
      <c r="G30">
        <v>5480</v>
      </c>
      <c r="H30">
        <v>5685</v>
      </c>
      <c r="I30" t="s">
        <v>1717</v>
      </c>
      <c r="J30" t="s">
        <v>1718</v>
      </c>
      <c r="K30" t="s">
        <v>1719</v>
      </c>
      <c r="L30" t="s">
        <v>1720</v>
      </c>
      <c r="M30" t="s">
        <v>1721</v>
      </c>
      <c r="N30" t="s">
        <v>1722</v>
      </c>
      <c r="O30">
        <f>(C30*1000000)/I30</f>
        <v>38426.759786803894</v>
      </c>
      <c r="P30">
        <f>(D30*1000000)/J30</f>
        <v>37674.346408852027</v>
      </c>
      <c r="Q30">
        <f>(E30*1000000)/K30</f>
        <v>38686.456400742114</v>
      </c>
      <c r="R30">
        <f>(F30*1000000)/L30</f>
        <v>40290.268008191611</v>
      </c>
      <c r="S30">
        <f>(G30*1000000)/M30</f>
        <v>40646.48682326937</v>
      </c>
      <c r="T30">
        <f>(H30*1000000)/N30</f>
        <v>42326.190866179255</v>
      </c>
      <c r="U30">
        <f>(H30-C30)/C30</f>
        <v>8.7621962885020083E-2</v>
      </c>
      <c r="V30">
        <f>(T30-O30)/O30</f>
        <v>0.1014769681599452</v>
      </c>
    </row>
    <row r="31" spans="1:22">
      <c r="A31" t="s">
        <v>30</v>
      </c>
      <c r="B31">
        <v>13020</v>
      </c>
      <c r="C31">
        <v>2977</v>
      </c>
      <c r="D31">
        <v>2981</v>
      </c>
      <c r="E31">
        <v>3038</v>
      </c>
      <c r="F31">
        <v>3091</v>
      </c>
      <c r="G31">
        <v>3100</v>
      </c>
      <c r="H31">
        <v>3148</v>
      </c>
      <c r="I31" t="s">
        <v>1724</v>
      </c>
      <c r="J31" t="s">
        <v>1725</v>
      </c>
      <c r="K31" t="s">
        <v>1726</v>
      </c>
      <c r="L31" t="s">
        <v>1727</v>
      </c>
      <c r="M31" t="s">
        <v>1728</v>
      </c>
      <c r="N31" t="s">
        <v>1729</v>
      </c>
      <c r="O31">
        <f>(C31*1000000)/I31</f>
        <v>27642.880356562513</v>
      </c>
      <c r="P31">
        <f>(D31*1000000)/J31</f>
        <v>27731.006446691536</v>
      </c>
      <c r="Q31">
        <f>(E31*1000000)/K31</f>
        <v>28360.452198915245</v>
      </c>
      <c r="R31">
        <f>(F31*1000000)/L31</f>
        <v>28899.194076179436</v>
      </c>
      <c r="S31">
        <f>(G31*1000000)/M31</f>
        <v>29174.823068814938</v>
      </c>
      <c r="T31">
        <f>(H31*1000000)/N31</f>
        <v>29793.959814119007</v>
      </c>
      <c r="U31">
        <f>(H31-C31)/C31</f>
        <v>5.7440376217668794E-2</v>
      </c>
      <c r="V31">
        <f>(T31-O31)/O31</f>
        <v>7.7816762573579668E-2</v>
      </c>
    </row>
    <row r="32" spans="1:22">
      <c r="A32" t="s">
        <v>31</v>
      </c>
      <c r="B32">
        <v>13140</v>
      </c>
      <c r="C32">
        <v>20631</v>
      </c>
      <c r="D32">
        <v>21825</v>
      </c>
      <c r="E32">
        <v>21871</v>
      </c>
      <c r="F32">
        <v>23974</v>
      </c>
      <c r="G32">
        <v>23904</v>
      </c>
      <c r="H32">
        <v>24647</v>
      </c>
      <c r="I32" t="s">
        <v>1731</v>
      </c>
      <c r="J32" t="s">
        <v>1732</v>
      </c>
      <c r="K32" t="s">
        <v>1733</v>
      </c>
      <c r="L32" t="s">
        <v>1734</v>
      </c>
      <c r="M32" t="s">
        <v>1735</v>
      </c>
      <c r="N32" t="s">
        <v>1736</v>
      </c>
      <c r="O32">
        <f>(C32*1000000)/I32</f>
        <v>51104.65418713355</v>
      </c>
      <c r="P32">
        <f>(D32*1000000)/J32</f>
        <v>53861.75852163355</v>
      </c>
      <c r="Q32">
        <f>(E32*1000000)/K32</f>
        <v>54165.903045733052</v>
      </c>
      <c r="R32">
        <f>(F32*1000000)/L32</f>
        <v>59131.841759304247</v>
      </c>
      <c r="S32">
        <f>(G32*1000000)/M32</f>
        <v>58928.518602518467</v>
      </c>
      <c r="T32">
        <f>(H32*1000000)/N32</f>
        <v>60347.339374514901</v>
      </c>
      <c r="U32">
        <f>(H32-C32)/C32</f>
        <v>0.19465852358101884</v>
      </c>
      <c r="V32">
        <f>(T32-O32)/O32</f>
        <v>0.18085799296355184</v>
      </c>
    </row>
    <row r="33" spans="1:22">
      <c r="A33" t="s">
        <v>32</v>
      </c>
      <c r="B33">
        <v>13220</v>
      </c>
      <c r="C33">
        <v>4381</v>
      </c>
      <c r="D33">
        <v>4772</v>
      </c>
      <c r="E33">
        <v>4733</v>
      </c>
      <c r="F33">
        <v>4665</v>
      </c>
      <c r="G33">
        <v>4654</v>
      </c>
      <c r="H33">
        <v>4529</v>
      </c>
      <c r="I33" t="s">
        <v>1739</v>
      </c>
      <c r="J33" t="s">
        <v>1740</v>
      </c>
      <c r="K33" t="s">
        <v>1741</v>
      </c>
      <c r="L33" t="s">
        <v>1742</v>
      </c>
      <c r="M33" t="s">
        <v>1743</v>
      </c>
      <c r="N33" t="s">
        <v>1744</v>
      </c>
      <c r="O33">
        <f>(C33*1000000)/I33</f>
        <v>35076.903368375541</v>
      </c>
      <c r="P33">
        <f>(D33*1000000)/J33</f>
        <v>38140.910362466529</v>
      </c>
      <c r="Q33">
        <f>(E33*1000000)/K33</f>
        <v>37875.211062474489</v>
      </c>
      <c r="R33">
        <f>(F33*1000000)/L33</f>
        <v>37566.13330541709</v>
      </c>
      <c r="S33">
        <f>(G33*1000000)/M33</f>
        <v>37725.143070213839</v>
      </c>
      <c r="T33">
        <f>(H33*1000000)/N33</f>
        <v>36969.316039083482</v>
      </c>
      <c r="U33">
        <f>(H33-C33)/C33</f>
        <v>3.3782241497375028E-2</v>
      </c>
      <c r="V33">
        <f>(T33-O33)/O33</f>
        <v>5.3950391539239841E-2</v>
      </c>
    </row>
    <row r="34" spans="1:22">
      <c r="A34" t="s">
        <v>33</v>
      </c>
      <c r="B34">
        <v>13380</v>
      </c>
      <c r="C34">
        <v>9373</v>
      </c>
      <c r="D34">
        <v>9226</v>
      </c>
      <c r="E34">
        <v>9478</v>
      </c>
      <c r="F34">
        <v>9816</v>
      </c>
      <c r="G34">
        <v>9626</v>
      </c>
      <c r="H34">
        <v>9917</v>
      </c>
      <c r="I34" t="s">
        <v>1746</v>
      </c>
      <c r="J34" t="s">
        <v>1747</v>
      </c>
      <c r="K34" t="s">
        <v>1748</v>
      </c>
      <c r="L34" t="s">
        <v>1749</v>
      </c>
      <c r="M34" t="s">
        <v>1750</v>
      </c>
      <c r="N34" t="s">
        <v>1751</v>
      </c>
      <c r="O34">
        <f>(C34*1000000)/I34</f>
        <v>46499.975194721439</v>
      </c>
      <c r="P34">
        <f>(D34*1000000)/J34</f>
        <v>45355.553916869452</v>
      </c>
      <c r="Q34">
        <f>(E34*1000000)/K34</f>
        <v>46242.943779548303</v>
      </c>
      <c r="R34">
        <f>(F34*1000000)/L34</f>
        <v>47569.893723739879</v>
      </c>
      <c r="S34">
        <f>(G34*1000000)/M34</f>
        <v>46169.858650972943</v>
      </c>
      <c r="T34">
        <f>(H34*1000000)/N34</f>
        <v>46715.720449963257</v>
      </c>
      <c r="U34">
        <f>(H34-C34)/C34</f>
        <v>5.8039048330310469E-2</v>
      </c>
      <c r="V34">
        <f>(T34-O34)/O34</f>
        <v>4.6396853834517514E-3</v>
      </c>
    </row>
    <row r="35" spans="1:22">
      <c r="A35" t="s">
        <v>34</v>
      </c>
      <c r="B35">
        <v>13460</v>
      </c>
      <c r="C35">
        <v>5865</v>
      </c>
      <c r="D35">
        <v>5732</v>
      </c>
      <c r="E35">
        <v>5991</v>
      </c>
      <c r="F35">
        <v>6323</v>
      </c>
      <c r="G35">
        <v>6718</v>
      </c>
      <c r="H35">
        <v>7341</v>
      </c>
      <c r="I35" t="s">
        <v>1753</v>
      </c>
      <c r="J35" t="s">
        <v>1754</v>
      </c>
      <c r="K35" t="s">
        <v>1755</v>
      </c>
      <c r="L35" t="s">
        <v>1756</v>
      </c>
      <c r="M35" t="s">
        <v>1757</v>
      </c>
      <c r="N35" t="s">
        <v>1758</v>
      </c>
      <c r="O35">
        <f>(C35*1000000)/I35</f>
        <v>37158.116815235779</v>
      </c>
      <c r="P35">
        <f>(D35*1000000)/J35</f>
        <v>35877.69536506744</v>
      </c>
      <c r="Q35">
        <f>(E35*1000000)/K35</f>
        <v>37038.868864722499</v>
      </c>
      <c r="R35">
        <f>(F35*1000000)/L35</f>
        <v>38106.430422467303</v>
      </c>
      <c r="S35">
        <f>(G35*1000000)/M35</f>
        <v>39425.345367903377</v>
      </c>
      <c r="T35">
        <f>(H35*1000000)/N35</f>
        <v>41884.428418193849</v>
      </c>
      <c r="U35">
        <f>(H35-C35)/C35</f>
        <v>0.25166240409207163</v>
      </c>
      <c r="V35">
        <f>(T35-O35)/O35</f>
        <v>0.12719459456083529</v>
      </c>
    </row>
    <row r="36" spans="1:22">
      <c r="A36" t="s">
        <v>35</v>
      </c>
      <c r="B36">
        <v>13740</v>
      </c>
      <c r="C36">
        <v>7422</v>
      </c>
      <c r="D36">
        <v>8605</v>
      </c>
      <c r="E36">
        <v>8889</v>
      </c>
      <c r="F36">
        <v>8970</v>
      </c>
      <c r="G36">
        <v>9480</v>
      </c>
      <c r="H36">
        <v>9764</v>
      </c>
      <c r="I36" t="s">
        <v>1760</v>
      </c>
      <c r="J36" t="s">
        <v>1761</v>
      </c>
      <c r="K36" t="s">
        <v>1762</v>
      </c>
      <c r="L36" t="s">
        <v>1763</v>
      </c>
      <c r="M36" t="s">
        <v>1764</v>
      </c>
      <c r="N36" t="s">
        <v>1765</v>
      </c>
      <c r="O36">
        <f>(C36*1000000)/I36</f>
        <v>46575.256502776821</v>
      </c>
      <c r="P36">
        <f>(D36*1000000)/J36</f>
        <v>53517.342604282632</v>
      </c>
      <c r="Q36">
        <f>(E36*1000000)/K36</f>
        <v>54572.914300448785</v>
      </c>
      <c r="R36">
        <f>(F36*1000000)/L36</f>
        <v>54294.534229162884</v>
      </c>
      <c r="S36">
        <f>(G36*1000000)/M36</f>
        <v>56816.479176280918</v>
      </c>
      <c r="T36">
        <f>(H36*1000000)/N36</f>
        <v>58021.309342001274</v>
      </c>
      <c r="U36">
        <f>(H36-C36)/C36</f>
        <v>0.315548369711668</v>
      </c>
      <c r="V36">
        <f>(T36-O36)/O36</f>
        <v>0.24575394101247811</v>
      </c>
    </row>
    <row r="37" spans="1:22">
      <c r="A37" t="s">
        <v>36</v>
      </c>
      <c r="B37">
        <v>13780</v>
      </c>
      <c r="C37">
        <v>8797</v>
      </c>
      <c r="D37">
        <v>8891</v>
      </c>
      <c r="E37">
        <v>8964</v>
      </c>
      <c r="F37">
        <v>9135</v>
      </c>
      <c r="G37">
        <v>9159</v>
      </c>
      <c r="H37">
        <v>9283</v>
      </c>
      <c r="I37" t="s">
        <v>1768</v>
      </c>
      <c r="J37" t="s">
        <v>1769</v>
      </c>
      <c r="K37" t="s">
        <v>1770</v>
      </c>
      <c r="L37" t="s">
        <v>1771</v>
      </c>
      <c r="M37" t="s">
        <v>1772</v>
      </c>
      <c r="N37" t="s">
        <v>1773</v>
      </c>
      <c r="O37">
        <f>(C37*1000000)/I37</f>
        <v>34984.251717994397</v>
      </c>
      <c r="P37">
        <f>(D37*1000000)/J37</f>
        <v>35507.046697097852</v>
      </c>
      <c r="Q37">
        <f>(E37*1000000)/K37</f>
        <v>35977.315507892614</v>
      </c>
      <c r="R37">
        <f>(F37*1000000)/L37</f>
        <v>36770.625362272171</v>
      </c>
      <c r="S37">
        <f>(G37*1000000)/M37</f>
        <v>37014.136417642636</v>
      </c>
      <c r="T37">
        <f>(H37*1000000)/N37</f>
        <v>37732.704658157876</v>
      </c>
      <c r="U37">
        <f>(H37-C37)/C37</f>
        <v>5.5246106627259296E-2</v>
      </c>
      <c r="V37">
        <f>(T37-O37)/O37</f>
        <v>7.8562576164800252E-2</v>
      </c>
    </row>
    <row r="38" spans="1:22">
      <c r="A38" t="s">
        <v>37</v>
      </c>
      <c r="B38">
        <v>13820</v>
      </c>
      <c r="C38">
        <v>52834</v>
      </c>
      <c r="D38">
        <v>55892</v>
      </c>
      <c r="E38">
        <v>59116</v>
      </c>
      <c r="F38">
        <v>59447</v>
      </c>
      <c r="G38">
        <v>61864</v>
      </c>
      <c r="H38">
        <v>64083</v>
      </c>
      <c r="I38" t="s">
        <v>1776</v>
      </c>
      <c r="J38" t="s">
        <v>1777</v>
      </c>
      <c r="K38" t="s">
        <v>1778</v>
      </c>
      <c r="L38" t="s">
        <v>1779</v>
      </c>
      <c r="M38" t="s">
        <v>1780</v>
      </c>
      <c r="N38" t="s">
        <v>1781</v>
      </c>
      <c r="O38">
        <f>(C38*1000000)/I38</f>
        <v>46802.181633283995</v>
      </c>
      <c r="P38">
        <f>(D38*1000000)/J38</f>
        <v>49422.365273829368</v>
      </c>
      <c r="Q38">
        <f>(E38*1000000)/K38</f>
        <v>52130.833259111831</v>
      </c>
      <c r="R38">
        <f>(F38*1000000)/L38</f>
        <v>52191.449125474748</v>
      </c>
      <c r="S38">
        <f>(G38*1000000)/M38</f>
        <v>54132.617211939207</v>
      </c>
      <c r="T38">
        <f>(H38*1000000)/N38</f>
        <v>55936.078041490968</v>
      </c>
      <c r="U38">
        <f>(H38-C38)/C38</f>
        <v>0.21291213990990651</v>
      </c>
      <c r="V38">
        <f>(T38-O38)/O38</f>
        <v>0.19515962909112083</v>
      </c>
    </row>
    <row r="39" spans="1:22">
      <c r="A39" t="s">
        <v>38</v>
      </c>
      <c r="B39">
        <v>13900</v>
      </c>
      <c r="C39">
        <v>5243</v>
      </c>
      <c r="D39">
        <v>5693</v>
      </c>
      <c r="E39">
        <v>6635</v>
      </c>
      <c r="F39">
        <v>7077</v>
      </c>
      <c r="G39">
        <v>7525</v>
      </c>
      <c r="H39">
        <v>7851</v>
      </c>
      <c r="I39" t="s">
        <v>1783</v>
      </c>
      <c r="J39" t="s">
        <v>1784</v>
      </c>
      <c r="K39" t="s">
        <v>1785</v>
      </c>
      <c r="L39" t="s">
        <v>1786</v>
      </c>
      <c r="M39" t="s">
        <v>1787</v>
      </c>
      <c r="N39" t="s">
        <v>1788</v>
      </c>
      <c r="O39">
        <f>(C39*1000000)/I39</f>
        <v>45475.440833355016</v>
      </c>
      <c r="P39">
        <f>(D39*1000000)/J39</f>
        <v>48601.210548332296</v>
      </c>
      <c r="Q39">
        <f>(E39*1000000)/K39</f>
        <v>55270.019242463371</v>
      </c>
      <c r="R39">
        <f>(F39*1000000)/L39</f>
        <v>57159.241430556001</v>
      </c>
      <c r="S39">
        <f>(G39*1000000)/M39</f>
        <v>59407.269397164244</v>
      </c>
      <c r="T39">
        <f>(H39*1000000)/N39</f>
        <v>60617.525112533491</v>
      </c>
      <c r="U39">
        <f>(H39-C39)/C39</f>
        <v>0.49742513827961093</v>
      </c>
      <c r="V39">
        <f>(T39-O39)/O39</f>
        <v>0.33297278710648937</v>
      </c>
    </row>
    <row r="40" spans="1:22">
      <c r="A40" t="s">
        <v>39</v>
      </c>
      <c r="B40">
        <v>13980</v>
      </c>
      <c r="C40">
        <v>5516</v>
      </c>
      <c r="D40">
        <v>5752</v>
      </c>
      <c r="E40">
        <v>6367</v>
      </c>
      <c r="F40">
        <v>6256</v>
      </c>
      <c r="G40">
        <v>6520</v>
      </c>
      <c r="H40">
        <v>6683</v>
      </c>
      <c r="I40" t="s">
        <v>1791</v>
      </c>
      <c r="J40" t="s">
        <v>1792</v>
      </c>
      <c r="K40" t="s">
        <v>1793</v>
      </c>
      <c r="L40" t="s">
        <v>1794</v>
      </c>
      <c r="M40" t="s">
        <v>1795</v>
      </c>
      <c r="N40" t="s">
        <v>1796</v>
      </c>
      <c r="O40">
        <f>(C40*1000000)/I40</f>
        <v>30897.633384680015</v>
      </c>
      <c r="P40">
        <f>(D40*1000000)/J40</f>
        <v>32153.837553804013</v>
      </c>
      <c r="Q40">
        <f>(E40*1000000)/K40</f>
        <v>35470.356876246507</v>
      </c>
      <c r="R40">
        <f>(F40*1000000)/L40</f>
        <v>34594.881550133825</v>
      </c>
      <c r="S40">
        <f>(G40*1000000)/M40</f>
        <v>35935.140378531512</v>
      </c>
      <c r="T40">
        <f>(H40*1000000)/N40</f>
        <v>36770.895805707936</v>
      </c>
      <c r="U40">
        <f>(H40-C40)/C40</f>
        <v>0.21156635242929658</v>
      </c>
      <c r="V40">
        <f>(T40-O40)/O40</f>
        <v>0.1900877762353172</v>
      </c>
    </row>
    <row r="41" spans="1:22">
      <c r="A41" t="s">
        <v>40</v>
      </c>
      <c r="B41">
        <v>14010</v>
      </c>
      <c r="C41">
        <v>9816</v>
      </c>
      <c r="D41">
        <v>10121</v>
      </c>
      <c r="E41">
        <v>10673</v>
      </c>
      <c r="F41">
        <v>11077</v>
      </c>
      <c r="G41">
        <v>11129</v>
      </c>
      <c r="H41">
        <v>10414</v>
      </c>
      <c r="I41" t="s">
        <v>1798</v>
      </c>
      <c r="J41" t="s">
        <v>1799</v>
      </c>
      <c r="K41" t="s">
        <v>1800</v>
      </c>
      <c r="L41" t="s">
        <v>1801</v>
      </c>
      <c r="M41" t="s">
        <v>1802</v>
      </c>
      <c r="N41" t="s">
        <v>1803</v>
      </c>
      <c r="O41">
        <f>(C41*1000000)/I41</f>
        <v>52648.516444616078</v>
      </c>
      <c r="P41">
        <f>(D41*1000000)/J41</f>
        <v>54016.69441953802</v>
      </c>
      <c r="Q41">
        <f>(E41*1000000)/K41</f>
        <v>56440.43955114171</v>
      </c>
      <c r="R41">
        <f>(F41*1000000)/L41</f>
        <v>57912.595218302828</v>
      </c>
      <c r="S41">
        <f>(G41*1000000)/M41</f>
        <v>58464.140872890792</v>
      </c>
      <c r="T41">
        <f>(H41*1000000)/N41</f>
        <v>54980.386773875078</v>
      </c>
      <c r="U41">
        <f>(H41-C41)/C41</f>
        <v>6.0920945395273027E-2</v>
      </c>
      <c r="V41">
        <f>(T41-O41)/O41</f>
        <v>4.4291282769800829E-2</v>
      </c>
    </row>
    <row r="42" spans="1:22">
      <c r="A42" t="s">
        <v>41</v>
      </c>
      <c r="B42">
        <v>14020</v>
      </c>
      <c r="C42">
        <v>6217</v>
      </c>
      <c r="D42">
        <v>6217</v>
      </c>
      <c r="E42">
        <v>6158</v>
      </c>
      <c r="F42">
        <v>6100</v>
      </c>
      <c r="G42">
        <v>6407</v>
      </c>
      <c r="H42">
        <v>6636</v>
      </c>
      <c r="I42" t="s">
        <v>1806</v>
      </c>
      <c r="J42" t="s">
        <v>1807</v>
      </c>
      <c r="K42" t="s">
        <v>1808</v>
      </c>
      <c r="L42" t="s">
        <v>1809</v>
      </c>
      <c r="M42" t="s">
        <v>1810</v>
      </c>
      <c r="N42" t="s">
        <v>1811</v>
      </c>
      <c r="O42">
        <f>(C42*1000000)/I42</f>
        <v>38822.522933201784</v>
      </c>
      <c r="P42">
        <f>(D42*1000000)/J42</f>
        <v>38414.958168044584</v>
      </c>
      <c r="Q42">
        <f>(E42*1000000)/K42</f>
        <v>37851.825898811832</v>
      </c>
      <c r="R42">
        <f>(F42*1000000)/L42</f>
        <v>37360.968200303789</v>
      </c>
      <c r="S42">
        <f>(G42*1000000)/M42</f>
        <v>38923.483490780964</v>
      </c>
      <c r="T42">
        <f>(H42*1000000)/N42</f>
        <v>40078.030161193885</v>
      </c>
      <c r="U42">
        <f>(H42-C42)/C42</f>
        <v>6.7395850088467102E-2</v>
      </c>
      <c r="V42">
        <f>(T42-O42)/O42</f>
        <v>3.2339660927043101E-2</v>
      </c>
    </row>
    <row r="43" spans="1:22">
      <c r="A43" t="s">
        <v>42</v>
      </c>
      <c r="B43">
        <v>14100</v>
      </c>
      <c r="C43">
        <v>3379</v>
      </c>
      <c r="D43">
        <v>3505</v>
      </c>
      <c r="E43">
        <v>3588</v>
      </c>
      <c r="F43">
        <v>3730</v>
      </c>
      <c r="G43">
        <v>3630</v>
      </c>
      <c r="H43">
        <v>3861</v>
      </c>
      <c r="I43" t="s">
        <v>1814</v>
      </c>
      <c r="J43" t="s">
        <v>1815</v>
      </c>
      <c r="K43" t="s">
        <v>1816</v>
      </c>
      <c r="L43" t="s">
        <v>1817</v>
      </c>
      <c r="M43" t="s">
        <v>1818</v>
      </c>
      <c r="N43" t="s">
        <v>1819</v>
      </c>
      <c r="O43">
        <f>(C43*1000000)/I43</f>
        <v>39442.505457049811</v>
      </c>
      <c r="P43">
        <f>(D43*1000000)/J43</f>
        <v>41091.233088700792</v>
      </c>
      <c r="Q43">
        <f>(E43*1000000)/K43</f>
        <v>42016.511505357455</v>
      </c>
      <c r="R43">
        <f>(F43*1000000)/L43</f>
        <v>43578.330003621792</v>
      </c>
      <c r="S43">
        <f>(G43*1000000)/M43</f>
        <v>42417.443735539506</v>
      </c>
      <c r="T43">
        <f>(H43*1000000)/N43</f>
        <v>45301.481889967028</v>
      </c>
      <c r="U43">
        <f>(H43-C43)/C43</f>
        <v>0.14264575318141462</v>
      </c>
      <c r="V43">
        <f>(T43-O43)/O43</f>
        <v>0.14854473277051941</v>
      </c>
    </row>
    <row r="44" spans="1:22">
      <c r="A44" t="s">
        <v>43</v>
      </c>
      <c r="B44">
        <v>14260</v>
      </c>
      <c r="C44">
        <v>24942</v>
      </c>
      <c r="D44">
        <v>25248</v>
      </c>
      <c r="E44">
        <v>26436</v>
      </c>
      <c r="F44">
        <v>27739</v>
      </c>
      <c r="G44">
        <v>28921</v>
      </c>
      <c r="H44">
        <v>30297</v>
      </c>
      <c r="I44" t="s">
        <v>1821</v>
      </c>
      <c r="J44" t="s">
        <v>1822</v>
      </c>
      <c r="K44" t="s">
        <v>1823</v>
      </c>
      <c r="L44" t="s">
        <v>1824</v>
      </c>
      <c r="M44" t="s">
        <v>1825</v>
      </c>
      <c r="N44" t="s">
        <v>1826</v>
      </c>
      <c r="O44">
        <f>(C44*1000000)/I44</f>
        <v>40357.917219507457</v>
      </c>
      <c r="P44">
        <f>(D44*1000000)/J44</f>
        <v>40226.433010912187</v>
      </c>
      <c r="Q44">
        <f>(E44*1000000)/K44</f>
        <v>41458.285305644291</v>
      </c>
      <c r="R44">
        <f>(F44*1000000)/L44</f>
        <v>42669.017085142681</v>
      </c>
      <c r="S44">
        <f>(G44*1000000)/M44</f>
        <v>43509.395869157386</v>
      </c>
      <c r="T44">
        <f>(H44*1000000)/N44</f>
        <v>44757.862578278618</v>
      </c>
      <c r="U44">
        <f>(H44-C44)/C44</f>
        <v>0.21469809959105124</v>
      </c>
      <c r="V44">
        <f>(T44-O44)/O44</f>
        <v>0.10902310282366103</v>
      </c>
    </row>
    <row r="45" spans="1:22">
      <c r="A45" t="s">
        <v>44</v>
      </c>
      <c r="B45">
        <v>14460</v>
      </c>
      <c r="C45">
        <v>330024</v>
      </c>
      <c r="D45">
        <v>341980</v>
      </c>
      <c r="E45">
        <v>358303</v>
      </c>
      <c r="F45">
        <v>363001</v>
      </c>
      <c r="G45">
        <v>378983</v>
      </c>
      <c r="H45">
        <v>396549</v>
      </c>
      <c r="I45" t="s">
        <v>1829</v>
      </c>
      <c r="J45" t="s">
        <v>1830</v>
      </c>
      <c r="K45" t="s">
        <v>1831</v>
      </c>
      <c r="L45" t="s">
        <v>1832</v>
      </c>
      <c r="M45" t="s">
        <v>1833</v>
      </c>
      <c r="N45" t="s">
        <v>1834</v>
      </c>
      <c r="O45">
        <f>(C45*1000000)/I45</f>
        <v>72287.921566737714</v>
      </c>
      <c r="P45">
        <f>(D45*1000000)/J45</f>
        <v>74207.549388880288</v>
      </c>
      <c r="Q45">
        <f>(E45*1000000)/K45</f>
        <v>77015.619230056604</v>
      </c>
      <c r="R45">
        <f>(F45*1000000)/L45</f>
        <v>77261.280328693698</v>
      </c>
      <c r="S45">
        <f>(G45*1000000)/M45</f>
        <v>79964.594562374652</v>
      </c>
      <c r="T45">
        <f>(H45*1000000)/N45</f>
        <v>83058.721858040124</v>
      </c>
      <c r="U45">
        <f>(H45-C45)/C45</f>
        <v>0.20157624900007273</v>
      </c>
      <c r="V45">
        <f>(T45-O45)/O45</f>
        <v>0.14899861633673592</v>
      </c>
    </row>
    <row r="46" spans="1:22">
      <c r="A46" t="s">
        <v>45</v>
      </c>
      <c r="B46">
        <v>14500</v>
      </c>
      <c r="C46">
        <v>18722</v>
      </c>
      <c r="D46">
        <v>19338</v>
      </c>
      <c r="E46">
        <v>20348</v>
      </c>
      <c r="F46">
        <v>21310</v>
      </c>
      <c r="G46">
        <v>22243</v>
      </c>
      <c r="H46">
        <v>23414</v>
      </c>
      <c r="I46" t="s">
        <v>1860</v>
      </c>
      <c r="J46" t="s">
        <v>1861</v>
      </c>
      <c r="K46" t="s">
        <v>1862</v>
      </c>
      <c r="L46" t="s">
        <v>1863</v>
      </c>
      <c r="M46" t="s">
        <v>1864</v>
      </c>
      <c r="N46" t="s">
        <v>1865</v>
      </c>
      <c r="O46">
        <f>(C46*1000000)/I46</f>
        <v>63252.991695553166</v>
      </c>
      <c r="P46">
        <f>(D46*1000000)/J46</f>
        <v>64316.146219622111</v>
      </c>
      <c r="Q46">
        <f>(E46*1000000)/K46</f>
        <v>66595.101260685726</v>
      </c>
      <c r="R46">
        <f>(F46*1000000)/L46</f>
        <v>68585.73699896365</v>
      </c>
      <c r="S46">
        <f>(G46*1000000)/M46</f>
        <v>70868.274156959698</v>
      </c>
      <c r="T46">
        <f>(H46*1000000)/N46</f>
        <v>73312.626028581086</v>
      </c>
      <c r="U46">
        <f>(H46-C46)/C46</f>
        <v>0.25061425061425063</v>
      </c>
      <c r="V46">
        <f>(T46-O46)/O46</f>
        <v>0.15903807967608172</v>
      </c>
    </row>
    <row r="47" spans="1:22">
      <c r="A47" t="s">
        <v>46</v>
      </c>
      <c r="B47">
        <v>14540</v>
      </c>
      <c r="C47">
        <v>5310</v>
      </c>
      <c r="D47">
        <v>5436</v>
      </c>
      <c r="E47">
        <v>5761</v>
      </c>
      <c r="F47">
        <v>6043</v>
      </c>
      <c r="G47">
        <v>6278</v>
      </c>
      <c r="H47">
        <v>6569</v>
      </c>
      <c r="I47" t="s">
        <v>1867</v>
      </c>
      <c r="J47" t="s">
        <v>1868</v>
      </c>
      <c r="K47" t="s">
        <v>1869</v>
      </c>
      <c r="L47" t="s">
        <v>1870</v>
      </c>
      <c r="M47" t="s">
        <v>1871</v>
      </c>
      <c r="N47" t="s">
        <v>1872</v>
      </c>
      <c r="O47">
        <f>(C47*1000000)/I47</f>
        <v>33363.911683023987</v>
      </c>
      <c r="P47">
        <f>(D47*1000000)/J47</f>
        <v>33823.639214515046</v>
      </c>
      <c r="Q47">
        <f>(E47*1000000)/K47</f>
        <v>35539.351766171916</v>
      </c>
      <c r="R47">
        <f>(F47*1000000)/L47</f>
        <v>36842.618673104829</v>
      </c>
      <c r="S47">
        <f>(G47*1000000)/M47</f>
        <v>37831.355794319876</v>
      </c>
      <c r="T47">
        <f>(H47*1000000)/N47</f>
        <v>38999.976252107626</v>
      </c>
      <c r="U47">
        <f>(H47-C47)/C47</f>
        <v>0.23709981167608285</v>
      </c>
      <c r="V47">
        <f>(T47-O47)/O47</f>
        <v>0.16892697183200331</v>
      </c>
    </row>
    <row r="48" spans="1:22">
      <c r="A48" t="s">
        <v>47</v>
      </c>
      <c r="B48">
        <v>14740</v>
      </c>
      <c r="C48">
        <v>9124</v>
      </c>
      <c r="D48">
        <v>9189</v>
      </c>
      <c r="E48">
        <v>9302</v>
      </c>
      <c r="F48">
        <v>9325</v>
      </c>
      <c r="G48">
        <v>9806</v>
      </c>
      <c r="H48">
        <v>10201</v>
      </c>
      <c r="I48" t="s">
        <v>1767</v>
      </c>
      <c r="J48" t="s">
        <v>1874</v>
      </c>
      <c r="K48" t="s">
        <v>1875</v>
      </c>
      <c r="L48" t="s">
        <v>1876</v>
      </c>
      <c r="M48" t="s">
        <v>1877</v>
      </c>
      <c r="N48" t="s">
        <v>1878</v>
      </c>
      <c r="O48">
        <f>(C48*1000000)/I48</f>
        <v>36246.191249905649</v>
      </c>
      <c r="P48">
        <f>(D48*1000000)/J48</f>
        <v>36112.049925724481</v>
      </c>
      <c r="Q48">
        <f>(E48*1000000)/K48</f>
        <v>36512.223077043855</v>
      </c>
      <c r="R48">
        <f>(F48*1000000)/L48</f>
        <v>36810.421395440637</v>
      </c>
      <c r="S48">
        <f>(G48*1000000)/M48</f>
        <v>38526.667321481189</v>
      </c>
      <c r="T48">
        <f>(H48*1000000)/N48</f>
        <v>39214.857129676973</v>
      </c>
      <c r="U48">
        <f>(H48-C48)/C48</f>
        <v>0.1180403331871986</v>
      </c>
      <c r="V48">
        <f>(T48-O48)/O48</f>
        <v>8.1902836612634491E-2</v>
      </c>
    </row>
    <row r="49" spans="1:22">
      <c r="A49" t="s">
        <v>48</v>
      </c>
      <c r="B49">
        <v>14860</v>
      </c>
      <c r="C49">
        <v>82351</v>
      </c>
      <c r="D49">
        <v>85499</v>
      </c>
      <c r="E49">
        <v>90844</v>
      </c>
      <c r="F49">
        <v>94043</v>
      </c>
      <c r="G49">
        <v>97863</v>
      </c>
      <c r="H49">
        <v>101385</v>
      </c>
      <c r="I49" t="s">
        <v>1881</v>
      </c>
      <c r="J49" t="s">
        <v>1882</v>
      </c>
      <c r="K49" t="s">
        <v>1883</v>
      </c>
      <c r="L49" t="s">
        <v>1884</v>
      </c>
      <c r="M49" t="s">
        <v>1885</v>
      </c>
      <c r="N49" t="s">
        <v>1886</v>
      </c>
      <c r="O49">
        <f>(C49*1000000)/I49</f>
        <v>89536.871129357736</v>
      </c>
      <c r="P49">
        <f>(D49*1000000)/J49</f>
        <v>92032.081359464297</v>
      </c>
      <c r="Q49">
        <f>(E49*1000000)/K49</f>
        <v>97134.633109433111</v>
      </c>
      <c r="R49">
        <f>(F49*1000000)/L49</f>
        <v>99855.27605323038</v>
      </c>
      <c r="S49">
        <f>(G49*1000000)/M49</f>
        <v>103469.38516582506</v>
      </c>
      <c r="T49">
        <f>(H49*1000000)/N49</f>
        <v>106940.22380605304</v>
      </c>
      <c r="U49">
        <f>(H49-C49)/C49</f>
        <v>0.23113259098250172</v>
      </c>
      <c r="V49">
        <f>(T49-O49)/O49</f>
        <v>0.19437079336346177</v>
      </c>
    </row>
    <row r="50" spans="1:22">
      <c r="A50" t="s">
        <v>49</v>
      </c>
      <c r="B50">
        <v>15180</v>
      </c>
      <c r="C50">
        <v>8077</v>
      </c>
      <c r="D50">
        <v>8215</v>
      </c>
      <c r="E50">
        <v>8626</v>
      </c>
      <c r="F50">
        <v>8827</v>
      </c>
      <c r="G50">
        <v>9211</v>
      </c>
      <c r="H50">
        <v>9574</v>
      </c>
      <c r="I50" t="s">
        <v>1889</v>
      </c>
      <c r="J50" t="s">
        <v>1890</v>
      </c>
      <c r="K50" t="s">
        <v>1891</v>
      </c>
      <c r="L50" t="s">
        <v>1892</v>
      </c>
      <c r="M50" t="s">
        <v>1893</v>
      </c>
      <c r="N50" t="s">
        <v>1894</v>
      </c>
      <c r="O50">
        <f>(C50*1000000)/I50</f>
        <v>19814.732131905228</v>
      </c>
      <c r="P50">
        <f>(D50*1000000)/J50</f>
        <v>19884.782029869533</v>
      </c>
      <c r="Q50">
        <f>(E50*1000000)/K50</f>
        <v>20736.723424612417</v>
      </c>
      <c r="R50">
        <f>(F50*1000000)/L50</f>
        <v>21113.638592487878</v>
      </c>
      <c r="S50">
        <f>(G50*1000000)/M50</f>
        <v>21910.085632730734</v>
      </c>
      <c r="T50">
        <f>(H50*1000000)/N50</f>
        <v>22678.820151792228</v>
      </c>
      <c r="U50">
        <f>(H50-C50)/C50</f>
        <v>0.18534109198960011</v>
      </c>
      <c r="V50">
        <f>(T50-O50)/O50</f>
        <v>0.14454336303014215</v>
      </c>
    </row>
    <row r="51" spans="1:22">
      <c r="A51" t="s">
        <v>50</v>
      </c>
      <c r="B51">
        <v>15260</v>
      </c>
      <c r="C51">
        <v>3287</v>
      </c>
      <c r="D51">
        <v>3295</v>
      </c>
      <c r="E51">
        <v>3372</v>
      </c>
      <c r="F51">
        <v>3453</v>
      </c>
      <c r="G51">
        <v>3508</v>
      </c>
      <c r="H51">
        <v>3616</v>
      </c>
      <c r="I51" t="s">
        <v>1897</v>
      </c>
      <c r="J51" t="s">
        <v>1898</v>
      </c>
      <c r="K51" t="s">
        <v>1899</v>
      </c>
      <c r="L51" t="s">
        <v>1900</v>
      </c>
      <c r="M51" t="s">
        <v>1901</v>
      </c>
      <c r="N51" t="s">
        <v>1902</v>
      </c>
      <c r="O51">
        <f>(C51*1000000)/I51</f>
        <v>29207.392926959303</v>
      </c>
      <c r="P51">
        <f>(D51*1000000)/J51</f>
        <v>29156.711795416333</v>
      </c>
      <c r="Q51">
        <f>(E51*1000000)/K51</f>
        <v>29745.942131263233</v>
      </c>
      <c r="R51">
        <f>(F51*1000000)/L51</f>
        <v>30322.456004777127</v>
      </c>
      <c r="S51">
        <f>(G51*1000000)/M51</f>
        <v>30568.674950765959</v>
      </c>
      <c r="T51">
        <f>(H51*1000000)/N51</f>
        <v>31171.607630837134</v>
      </c>
      <c r="U51">
        <f>(H51-C51)/C51</f>
        <v>0.10009126863401278</v>
      </c>
      <c r="V51">
        <f>(T51-O51)/O51</f>
        <v>6.7250600174752401E-2</v>
      </c>
    </row>
    <row r="52" spans="1:22">
      <c r="A52" t="s">
        <v>51</v>
      </c>
      <c r="B52">
        <v>15380</v>
      </c>
      <c r="C52">
        <v>48644</v>
      </c>
      <c r="D52">
        <v>49681</v>
      </c>
      <c r="E52">
        <v>51633</v>
      </c>
      <c r="F52">
        <v>53134</v>
      </c>
      <c r="G52">
        <v>54535</v>
      </c>
      <c r="H52">
        <v>56456</v>
      </c>
      <c r="I52" t="s">
        <v>1905</v>
      </c>
      <c r="J52" t="s">
        <v>1906</v>
      </c>
      <c r="K52" t="s">
        <v>1907</v>
      </c>
      <c r="L52" t="s">
        <v>1908</v>
      </c>
      <c r="M52" t="s">
        <v>1909</v>
      </c>
      <c r="N52" t="s">
        <v>1910</v>
      </c>
      <c r="O52">
        <f>(C52*1000000)/I52</f>
        <v>42836.787998231717</v>
      </c>
      <c r="P52">
        <f>(D52*1000000)/J52</f>
        <v>43748.948787109468</v>
      </c>
      <c r="Q52">
        <f>(E52*1000000)/K52</f>
        <v>45483.6953553477</v>
      </c>
      <c r="R52">
        <f>(F52*1000000)/L52</f>
        <v>46772.557939732818</v>
      </c>
      <c r="S52">
        <f>(G52*1000000)/M52</f>
        <v>47979.047052633985</v>
      </c>
      <c r="T52">
        <f>(H52*1000000)/N52</f>
        <v>49730.891537397707</v>
      </c>
      <c r="U52">
        <f>(H52-C52)/C52</f>
        <v>0.16059534577748541</v>
      </c>
      <c r="V52">
        <f>(T52-O52)/O52</f>
        <v>0.1609388532924218</v>
      </c>
    </row>
    <row r="53" spans="1:22">
      <c r="A53" t="s">
        <v>52</v>
      </c>
      <c r="B53">
        <v>15500</v>
      </c>
      <c r="C53">
        <v>4418</v>
      </c>
      <c r="D53">
        <v>4572</v>
      </c>
      <c r="E53">
        <v>4914</v>
      </c>
      <c r="F53">
        <v>4871</v>
      </c>
      <c r="G53">
        <v>4849</v>
      </c>
      <c r="H53">
        <v>5075</v>
      </c>
      <c r="I53" t="s">
        <v>1913</v>
      </c>
      <c r="J53" t="s">
        <v>1914</v>
      </c>
      <c r="K53" t="s">
        <v>1695</v>
      </c>
      <c r="L53" t="s">
        <v>1915</v>
      </c>
      <c r="M53" t="s">
        <v>1916</v>
      </c>
      <c r="N53" t="s">
        <v>1917</v>
      </c>
      <c r="O53">
        <f>(C53*1000000)/I53</f>
        <v>29146.133090558844</v>
      </c>
      <c r="P53">
        <f>(D53*1000000)/J53</f>
        <v>29892.707931505684</v>
      </c>
      <c r="Q53">
        <f>(E53*1000000)/K53</f>
        <v>31946.015524437338</v>
      </c>
      <c r="R53">
        <f>(F53*1000000)/L53</f>
        <v>31448.9366372687</v>
      </c>
      <c r="S53">
        <f>(G53*1000000)/M53</f>
        <v>31012.362733999758</v>
      </c>
      <c r="T53">
        <f>(H53*1000000)/N53</f>
        <v>32064.242209810709</v>
      </c>
      <c r="U53">
        <f>(H53-C53)/C53</f>
        <v>0.14870982344952466</v>
      </c>
      <c r="V53">
        <f>(T53-O53)/O53</f>
        <v>0.10011994078889021</v>
      </c>
    </row>
    <row r="54" spans="1:22">
      <c r="A54" t="s">
        <v>53</v>
      </c>
      <c r="B54">
        <v>15540</v>
      </c>
      <c r="C54">
        <v>11160</v>
      </c>
      <c r="D54">
        <v>11786</v>
      </c>
      <c r="E54">
        <v>12190</v>
      </c>
      <c r="F54">
        <v>12250</v>
      </c>
      <c r="G54">
        <v>12614</v>
      </c>
      <c r="H54">
        <v>12891</v>
      </c>
      <c r="I54" t="s">
        <v>1920</v>
      </c>
      <c r="J54" t="s">
        <v>1921</v>
      </c>
      <c r="K54" t="s">
        <v>1922</v>
      </c>
      <c r="L54" t="s">
        <v>1923</v>
      </c>
      <c r="M54" t="s">
        <v>1924</v>
      </c>
      <c r="N54" t="s">
        <v>1925</v>
      </c>
      <c r="O54">
        <f>(C54*1000000)/I54</f>
        <v>52752.488726282652</v>
      </c>
      <c r="P54">
        <f>(D54*1000000)/J54</f>
        <v>55362.964215589564</v>
      </c>
      <c r="Q54">
        <f>(E54*1000000)/K54</f>
        <v>56971.135870784419</v>
      </c>
      <c r="R54">
        <f>(F54*1000000)/L54</f>
        <v>56929.876334366592</v>
      </c>
      <c r="S54">
        <f>(G54*1000000)/M54</f>
        <v>58307.717197864426</v>
      </c>
      <c r="T54">
        <f>(H54*1000000)/N54</f>
        <v>59394.034334368465</v>
      </c>
      <c r="U54">
        <f>(H54-C54)/C54</f>
        <v>0.15510752688172044</v>
      </c>
      <c r="V54">
        <f>(T54-O54)/O54</f>
        <v>0.12590013795456864</v>
      </c>
    </row>
    <row r="55" spans="1:22">
      <c r="A55" t="s">
        <v>54</v>
      </c>
      <c r="B55">
        <v>15680</v>
      </c>
      <c r="C55">
        <v>5430</v>
      </c>
      <c r="D55">
        <v>5723</v>
      </c>
      <c r="E55">
        <v>5740</v>
      </c>
      <c r="F55">
        <v>5757</v>
      </c>
      <c r="G55">
        <v>5871</v>
      </c>
      <c r="H55">
        <v>6069</v>
      </c>
      <c r="I55" t="s">
        <v>1927</v>
      </c>
      <c r="J55" t="s">
        <v>1928</v>
      </c>
      <c r="K55" t="s">
        <v>1929</v>
      </c>
      <c r="L55" t="s">
        <v>1930</v>
      </c>
      <c r="M55" t="s">
        <v>1931</v>
      </c>
      <c r="N55" t="s">
        <v>1932</v>
      </c>
      <c r="O55">
        <f>(C55*1000000)/I55</f>
        <v>51343.633578547247</v>
      </c>
      <c r="P55">
        <f>(D55*1000000)/J55</f>
        <v>53099.397841880142</v>
      </c>
      <c r="Q55">
        <f>(E55*1000000)/K55</f>
        <v>52651.372696502447</v>
      </c>
      <c r="R55">
        <f>(F55*1000000)/L55</f>
        <v>52570.541503059081</v>
      </c>
      <c r="S55">
        <f>(G55*1000000)/M55</f>
        <v>53203.443588581787</v>
      </c>
      <c r="T55">
        <f>(H55*1000000)/N55</f>
        <v>54472.99686751097</v>
      </c>
      <c r="U55">
        <f>(H55-C55)/C55</f>
        <v>0.11767955801104972</v>
      </c>
      <c r="V55">
        <f>(T55-O55)/O55</f>
        <v>6.0949392765050722E-2</v>
      </c>
    </row>
    <row r="56" spans="1:22">
      <c r="A56" t="s">
        <v>55</v>
      </c>
      <c r="B56">
        <v>15940</v>
      </c>
      <c r="C56">
        <v>13387</v>
      </c>
      <c r="D56">
        <v>14319</v>
      </c>
      <c r="E56">
        <v>15106</v>
      </c>
      <c r="F56">
        <v>16475</v>
      </c>
      <c r="G56">
        <v>17451</v>
      </c>
      <c r="H56">
        <v>17420</v>
      </c>
      <c r="I56" t="s">
        <v>1935</v>
      </c>
      <c r="J56" t="s">
        <v>1936</v>
      </c>
      <c r="K56" t="s">
        <v>1937</v>
      </c>
      <c r="L56" t="s">
        <v>1938</v>
      </c>
      <c r="M56" t="s">
        <v>1939</v>
      </c>
      <c r="N56" t="s">
        <v>1940</v>
      </c>
      <c r="O56">
        <f>(C56*1000000)/I56</f>
        <v>33112.697446856931</v>
      </c>
      <c r="P56">
        <f>(D56*1000000)/J56</f>
        <v>35514.626003879101</v>
      </c>
      <c r="Q56">
        <f>(E56*1000000)/K56</f>
        <v>37447.631324524657</v>
      </c>
      <c r="R56">
        <f>(F56*1000000)/L56</f>
        <v>40850.584801846766</v>
      </c>
      <c r="S56">
        <f>(G56*1000000)/M56</f>
        <v>43211.909460761133</v>
      </c>
      <c r="T56">
        <f>(H56*1000000)/N56</f>
        <v>43228.380846502027</v>
      </c>
      <c r="U56">
        <f>(H56-C56)/C56</f>
        <v>0.30126241876447302</v>
      </c>
      <c r="V56">
        <f>(T56-O56)/O56</f>
        <v>0.3054925807805271</v>
      </c>
    </row>
    <row r="57" spans="1:22">
      <c r="A57" t="s">
        <v>56</v>
      </c>
      <c r="B57">
        <v>15980</v>
      </c>
      <c r="C57">
        <v>19705</v>
      </c>
      <c r="D57">
        <v>19571</v>
      </c>
      <c r="E57">
        <v>20769</v>
      </c>
      <c r="F57">
        <v>22128</v>
      </c>
      <c r="G57">
        <v>23498</v>
      </c>
      <c r="H57">
        <v>25350</v>
      </c>
      <c r="I57" t="s">
        <v>1942</v>
      </c>
      <c r="J57" t="s">
        <v>1943</v>
      </c>
      <c r="K57" t="s">
        <v>1944</v>
      </c>
      <c r="L57" t="s">
        <v>1945</v>
      </c>
      <c r="M57" t="s">
        <v>1946</v>
      </c>
      <c r="N57" t="s">
        <v>1947</v>
      </c>
      <c r="O57">
        <f>(C57*1000000)/I57</f>
        <v>31755.010217039573</v>
      </c>
      <c r="P57">
        <f>(D57*1000000)/J57</f>
        <v>30997.769921820556</v>
      </c>
      <c r="Q57">
        <f>(E57*1000000)/K57</f>
        <v>32206.740945779347</v>
      </c>
      <c r="R57">
        <f>(F57*1000000)/L57</f>
        <v>33480.146884158508</v>
      </c>
      <c r="S57">
        <f>(G57*1000000)/M57</f>
        <v>34594.903368947031</v>
      </c>
      <c r="T57">
        <f>(H57*1000000)/N57</f>
        <v>36112.037060779337</v>
      </c>
      <c r="U57">
        <f>(H57-C57)/C57</f>
        <v>0.2864755138289774</v>
      </c>
      <c r="V57">
        <f>(T57-O57)/O57</f>
        <v>0.13720754028924251</v>
      </c>
    </row>
    <row r="58" spans="1:22">
      <c r="A58" t="s">
        <v>57</v>
      </c>
      <c r="B58">
        <v>16020</v>
      </c>
      <c r="C58">
        <v>3537</v>
      </c>
      <c r="D58">
        <v>3513</v>
      </c>
      <c r="E58">
        <v>3546</v>
      </c>
      <c r="F58">
        <v>3690</v>
      </c>
      <c r="G58">
        <v>3765</v>
      </c>
      <c r="H58">
        <v>3788</v>
      </c>
      <c r="I58" t="s">
        <v>1949</v>
      </c>
      <c r="J58" t="s">
        <v>1950</v>
      </c>
      <c r="K58" t="s">
        <v>1951</v>
      </c>
      <c r="L58" t="s">
        <v>1952</v>
      </c>
      <c r="M58" t="s">
        <v>1953</v>
      </c>
      <c r="N58" t="s">
        <v>1954</v>
      </c>
      <c r="O58">
        <f>(C58*1000000)/I58</f>
        <v>36674.512406291797</v>
      </c>
      <c r="P58">
        <f>(D58*1000000)/J58</f>
        <v>36193.360944550906</v>
      </c>
      <c r="Q58">
        <f>(E58*1000000)/K58</f>
        <v>36468.34987401656</v>
      </c>
      <c r="R58">
        <f>(F58*1000000)/L58</f>
        <v>37956.714944042134</v>
      </c>
      <c r="S58">
        <f>(G58*1000000)/M58</f>
        <v>38584.121583537439</v>
      </c>
      <c r="T58">
        <f>(H58*1000000)/N58</f>
        <v>38837.738634732501</v>
      </c>
      <c r="U58">
        <f>(H58-C58)/C58</f>
        <v>7.0964093864857219E-2</v>
      </c>
      <c r="V58">
        <f>(T58-O58)/O58</f>
        <v>5.8984457774811101E-2</v>
      </c>
    </row>
    <row r="59" spans="1:22">
      <c r="A59" t="s">
        <v>58</v>
      </c>
      <c r="B59">
        <v>16060</v>
      </c>
      <c r="C59">
        <v>4318</v>
      </c>
      <c r="D59">
        <v>4447</v>
      </c>
      <c r="E59">
        <v>4600</v>
      </c>
      <c r="F59">
        <v>4742</v>
      </c>
      <c r="G59">
        <v>4769</v>
      </c>
      <c r="H59">
        <v>4933</v>
      </c>
      <c r="I59" t="s">
        <v>1957</v>
      </c>
      <c r="J59" t="s">
        <v>1958</v>
      </c>
      <c r="K59" t="s">
        <v>1959</v>
      </c>
      <c r="L59" t="s">
        <v>1960</v>
      </c>
      <c r="M59" t="s">
        <v>1961</v>
      </c>
      <c r="N59" t="s">
        <v>1962</v>
      </c>
      <c r="O59">
        <f>(C59*1000000)/I59</f>
        <v>34047.988897737756</v>
      </c>
      <c r="P59">
        <f>(D59*1000000)/J59</f>
        <v>35003.896318569306</v>
      </c>
      <c r="Q59">
        <f>(E59*1000000)/K59</f>
        <v>36582.844236611476</v>
      </c>
      <c r="R59">
        <f>(F59*1000000)/L59</f>
        <v>37335.054955437285</v>
      </c>
      <c r="S59">
        <f>(G59*1000000)/M59</f>
        <v>37654.65728655913</v>
      </c>
      <c r="T59">
        <f>(H59*1000000)/N59</f>
        <v>38895.196644274132</v>
      </c>
      <c r="U59">
        <f>(H59-C59)/C59</f>
        <v>0.14242704955998148</v>
      </c>
      <c r="V59">
        <f>(T59-O59)/O59</f>
        <v>0.14236399574420791</v>
      </c>
    </row>
    <row r="60" spans="1:22">
      <c r="A60" t="s">
        <v>59</v>
      </c>
      <c r="B60">
        <v>16180</v>
      </c>
      <c r="C60">
        <v>2834</v>
      </c>
      <c r="D60">
        <v>2819</v>
      </c>
      <c r="E60">
        <v>2815</v>
      </c>
      <c r="F60">
        <v>2860</v>
      </c>
      <c r="G60">
        <v>2966</v>
      </c>
      <c r="H60">
        <v>3074</v>
      </c>
      <c r="I60" t="s">
        <v>1964</v>
      </c>
      <c r="J60" t="s">
        <v>1965</v>
      </c>
      <c r="K60" t="s">
        <v>1966</v>
      </c>
      <c r="L60" t="s">
        <v>1967</v>
      </c>
      <c r="M60" t="s">
        <v>1968</v>
      </c>
      <c r="N60" t="s">
        <v>1969</v>
      </c>
      <c r="O60">
        <f>(C60*1000000)/I60</f>
        <v>51499.182264219518</v>
      </c>
      <c r="P60">
        <f>(D60*1000000)/J60</f>
        <v>51482.942508583532</v>
      </c>
      <c r="Q60">
        <f>(E60*1000000)/K60</f>
        <v>51558.665152569694</v>
      </c>
      <c r="R60">
        <f>(F60*1000000)/L60</f>
        <v>52907.116562147363</v>
      </c>
      <c r="S60">
        <f>(G60*1000000)/M60</f>
        <v>54441.997063142437</v>
      </c>
      <c r="T60">
        <f>(H60*1000000)/N60</f>
        <v>56381.944571816362</v>
      </c>
      <c r="U60">
        <f>(H60-C60)/C60</f>
        <v>8.4685956245589278E-2</v>
      </c>
      <c r="V60">
        <f>(T60-O60)/O60</f>
        <v>9.4812424060357905E-2</v>
      </c>
    </row>
    <row r="61" spans="1:22">
      <c r="A61" t="s">
        <v>60</v>
      </c>
      <c r="B61">
        <v>16220</v>
      </c>
      <c r="C61">
        <v>5958</v>
      </c>
      <c r="D61">
        <v>6545</v>
      </c>
      <c r="E61">
        <v>6344</v>
      </c>
      <c r="F61">
        <v>6270</v>
      </c>
      <c r="G61">
        <v>6561</v>
      </c>
      <c r="H61">
        <v>6069</v>
      </c>
      <c r="I61" t="s">
        <v>1971</v>
      </c>
      <c r="J61" t="s">
        <v>1972</v>
      </c>
      <c r="K61" t="s">
        <v>1973</v>
      </c>
      <c r="L61" t="s">
        <v>1974</v>
      </c>
      <c r="M61" t="s">
        <v>1975</v>
      </c>
      <c r="N61" t="s">
        <v>1976</v>
      </c>
      <c r="O61">
        <f>(C61*1000000)/I61</f>
        <v>78943.184227263089</v>
      </c>
      <c r="P61">
        <f>(D61*1000000)/J61</f>
        <v>85645.119078775184</v>
      </c>
      <c r="Q61">
        <f>(E61*1000000)/K61</f>
        <v>80610.935335900082</v>
      </c>
      <c r="R61">
        <f>(F61*1000000)/L61</f>
        <v>77258.613041549601</v>
      </c>
      <c r="S61">
        <f>(G61*1000000)/M61</f>
        <v>80401.455828829829</v>
      </c>
      <c r="T61">
        <f>(H61*1000000)/N61</f>
        <v>73851.882498965657</v>
      </c>
      <c r="U61">
        <f>(H61-C61)/C61</f>
        <v>1.863041289023162E-2</v>
      </c>
      <c r="V61">
        <f>(T61-O61)/O61</f>
        <v>-6.4493240019816017E-2</v>
      </c>
    </row>
    <row r="62" spans="1:22">
      <c r="A62" t="s">
        <v>61</v>
      </c>
      <c r="B62">
        <v>16300</v>
      </c>
      <c r="C62">
        <v>15568</v>
      </c>
      <c r="D62">
        <v>16199</v>
      </c>
      <c r="E62">
        <v>16391</v>
      </c>
      <c r="F62">
        <v>16780</v>
      </c>
      <c r="G62">
        <v>17629</v>
      </c>
      <c r="H62">
        <v>18170</v>
      </c>
      <c r="I62" t="s">
        <v>1978</v>
      </c>
      <c r="J62" t="s">
        <v>1979</v>
      </c>
      <c r="K62" t="s">
        <v>1980</v>
      </c>
      <c r="L62" t="s">
        <v>1981</v>
      </c>
      <c r="M62" t="s">
        <v>1982</v>
      </c>
      <c r="N62" t="s">
        <v>1983</v>
      </c>
      <c r="O62">
        <f>(C62*1000000)/I62</f>
        <v>60245.57968182223</v>
      </c>
      <c r="P62">
        <f>(D62*1000000)/J62</f>
        <v>62089.874892677544</v>
      </c>
      <c r="Q62">
        <f>(E62*1000000)/K62</f>
        <v>62619.146765893558</v>
      </c>
      <c r="R62">
        <f>(F62*1000000)/L62</f>
        <v>63960.358299980944</v>
      </c>
      <c r="S62">
        <f>(G62*1000000)/M62</f>
        <v>66783.092274239127</v>
      </c>
      <c r="T62">
        <f>(H62*1000000)/N62</f>
        <v>68298.000300706655</v>
      </c>
      <c r="U62">
        <f>(H62-C62)/C62</f>
        <v>0.16713771839671121</v>
      </c>
      <c r="V62">
        <f>(T62-O62)/O62</f>
        <v>0.13365994088548983</v>
      </c>
    </row>
    <row r="63" spans="1:22">
      <c r="A63" t="s">
        <v>62</v>
      </c>
      <c r="B63">
        <v>16540</v>
      </c>
      <c r="C63">
        <v>4269</v>
      </c>
      <c r="D63">
        <v>4377</v>
      </c>
      <c r="E63">
        <v>4447</v>
      </c>
      <c r="F63">
        <v>4659</v>
      </c>
      <c r="G63">
        <v>4855</v>
      </c>
      <c r="H63">
        <v>5001</v>
      </c>
      <c r="I63" t="s">
        <v>1985</v>
      </c>
      <c r="J63" t="s">
        <v>1986</v>
      </c>
      <c r="K63" t="s">
        <v>1987</v>
      </c>
      <c r="L63" t="s">
        <v>1988</v>
      </c>
      <c r="M63" t="s">
        <v>1989</v>
      </c>
      <c r="N63" t="s">
        <v>1990</v>
      </c>
      <c r="O63">
        <f>(C63*1000000)/I63</f>
        <v>28469.86955477899</v>
      </c>
      <c r="P63">
        <f>(D63*1000000)/J63</f>
        <v>28979.653992068168</v>
      </c>
      <c r="Q63">
        <f>(E63*1000000)/K63</f>
        <v>29330.290598741572</v>
      </c>
      <c r="R63">
        <f>(F63*1000000)/L63</f>
        <v>30614.859936522957</v>
      </c>
      <c r="S63">
        <f>(G63*1000000)/M63</f>
        <v>31742.191943825146</v>
      </c>
      <c r="T63">
        <f>(H63*1000000)/N63</f>
        <v>32550.540881813093</v>
      </c>
      <c r="U63">
        <f>(H63-C63)/C63</f>
        <v>0.17146872803935348</v>
      </c>
      <c r="V63">
        <f>(T63-O63)/O63</f>
        <v>0.1433329829342023</v>
      </c>
    </row>
    <row r="64" spans="1:22">
      <c r="A64" t="s">
        <v>63</v>
      </c>
      <c r="B64">
        <v>16580</v>
      </c>
      <c r="C64">
        <v>9598</v>
      </c>
      <c r="D64">
        <v>9691</v>
      </c>
      <c r="E64">
        <v>10063</v>
      </c>
      <c r="F64">
        <v>10491</v>
      </c>
      <c r="G64">
        <v>10698</v>
      </c>
      <c r="H64">
        <v>10935</v>
      </c>
      <c r="I64" t="s">
        <v>1993</v>
      </c>
      <c r="J64" t="s">
        <v>1994</v>
      </c>
      <c r="K64" t="s">
        <v>1995</v>
      </c>
      <c r="L64" t="s">
        <v>1996</v>
      </c>
      <c r="M64" t="s">
        <v>1997</v>
      </c>
      <c r="N64" t="s">
        <v>1998</v>
      </c>
      <c r="O64">
        <f>(C64*1000000)/I64</f>
        <v>41319.04085410478</v>
      </c>
      <c r="P64">
        <f>(D64*1000000)/J64</f>
        <v>41536.476750116795</v>
      </c>
      <c r="Q64">
        <f>(E64*1000000)/K64</f>
        <v>42897.39665704676</v>
      </c>
      <c r="R64">
        <f>(F64*1000000)/L64</f>
        <v>44449.246256704886</v>
      </c>
      <c r="S64">
        <f>(G64*1000000)/M64</f>
        <v>45029.23238164989</v>
      </c>
      <c r="T64">
        <f>(H64*1000000)/N64</f>
        <v>45756.20125196666</v>
      </c>
      <c r="U64">
        <f>(H64-C64)/C64</f>
        <v>0.13929985413627838</v>
      </c>
      <c r="V64">
        <f>(T64-O64)/O64</f>
        <v>0.10738778795783875</v>
      </c>
    </row>
    <row r="65" spans="1:22">
      <c r="A65" t="s">
        <v>64</v>
      </c>
      <c r="B65">
        <v>16620</v>
      </c>
      <c r="C65">
        <v>13553</v>
      </c>
      <c r="D65">
        <v>14455</v>
      </c>
      <c r="E65">
        <v>13973</v>
      </c>
      <c r="F65">
        <v>13874</v>
      </c>
      <c r="G65">
        <v>14200</v>
      </c>
      <c r="H65">
        <v>13700</v>
      </c>
      <c r="I65" t="s">
        <v>2001</v>
      </c>
      <c r="J65" t="s">
        <v>2002</v>
      </c>
      <c r="K65" t="s">
        <v>2003</v>
      </c>
      <c r="L65" t="s">
        <v>2004</v>
      </c>
      <c r="M65" t="s">
        <v>2005</v>
      </c>
      <c r="N65" t="s">
        <v>2006</v>
      </c>
      <c r="O65">
        <f>(C65*1000000)/I65</f>
        <v>59732.475374071706</v>
      </c>
      <c r="P65">
        <f>(D65*1000000)/J65</f>
        <v>64021.649105557102</v>
      </c>
      <c r="Q65">
        <f>(E65*1000000)/K65</f>
        <v>61900.015504906194</v>
      </c>
      <c r="R65">
        <f>(F65*1000000)/L65</f>
        <v>61757.191058249577</v>
      </c>
      <c r="S65">
        <f>(G65*1000000)/M65</f>
        <v>63727.42613003985</v>
      </c>
      <c r="T65">
        <f>(H65*1000000)/N65</f>
        <v>62099.413455175105</v>
      </c>
      <c r="U65">
        <f>(H65-C65)/C65</f>
        <v>1.084630709068103E-2</v>
      </c>
      <c r="V65">
        <f>(T65-O65)/O65</f>
        <v>3.9625648632181487E-2</v>
      </c>
    </row>
    <row r="66" spans="1:22">
      <c r="A66" t="s">
        <v>65</v>
      </c>
      <c r="B66">
        <v>16700</v>
      </c>
      <c r="C66">
        <v>28690</v>
      </c>
      <c r="D66">
        <v>30306</v>
      </c>
      <c r="E66">
        <v>31643</v>
      </c>
      <c r="F66">
        <v>32462</v>
      </c>
      <c r="G66">
        <v>34164</v>
      </c>
      <c r="H66">
        <v>36424</v>
      </c>
      <c r="I66" t="s">
        <v>2009</v>
      </c>
      <c r="J66" t="s">
        <v>2010</v>
      </c>
      <c r="K66" t="s">
        <v>2011</v>
      </c>
      <c r="L66" t="s">
        <v>2012</v>
      </c>
      <c r="M66" t="s">
        <v>2013</v>
      </c>
      <c r="N66" t="s">
        <v>2014</v>
      </c>
      <c r="O66">
        <f>(C66*1000000)/I66</f>
        <v>42981.530975466521</v>
      </c>
      <c r="P66">
        <f>(D66*1000000)/J66</f>
        <v>44487.830656762868</v>
      </c>
      <c r="Q66">
        <f>(E66*1000000)/K66</f>
        <v>45396.246987260412</v>
      </c>
      <c r="R66">
        <f>(F66*1000000)/L66</f>
        <v>45630.829133897008</v>
      </c>
      <c r="S66">
        <f>(G66*1000000)/M66</f>
        <v>46995.126339637594</v>
      </c>
      <c r="T66">
        <f>(H66*1000000)/N66</f>
        <v>48922.40163540293</v>
      </c>
      <c r="U66">
        <f>(H66-C66)/C66</f>
        <v>0.26957127919135587</v>
      </c>
      <c r="V66">
        <f>(T66-O66)/O66</f>
        <v>0.13821914960003182</v>
      </c>
    </row>
    <row r="67" spans="1:22">
      <c r="A67" t="s">
        <v>66</v>
      </c>
      <c r="B67">
        <v>16740</v>
      </c>
      <c r="C67">
        <v>114500</v>
      </c>
      <c r="D67">
        <v>123701</v>
      </c>
      <c r="E67">
        <v>127251</v>
      </c>
      <c r="F67">
        <v>134216</v>
      </c>
      <c r="G67">
        <v>142243</v>
      </c>
      <c r="H67">
        <v>152447</v>
      </c>
      <c r="I67" t="s">
        <v>2017</v>
      </c>
      <c r="J67" t="s">
        <v>2018</v>
      </c>
      <c r="K67" t="s">
        <v>2019</v>
      </c>
      <c r="L67" t="s">
        <v>2020</v>
      </c>
      <c r="M67" t="s">
        <v>2021</v>
      </c>
      <c r="N67" t="s">
        <v>2022</v>
      </c>
      <c r="O67">
        <f>(C67*1000000)/I67</f>
        <v>51491.407006069239</v>
      </c>
      <c r="P67">
        <f>(D67*1000000)/J67</f>
        <v>54811.473539387953</v>
      </c>
      <c r="Q67">
        <f>(E67*1000000)/K67</f>
        <v>55439.570254126891</v>
      </c>
      <c r="R67">
        <f>(F67*1000000)/L67</f>
        <v>57448.937749382989</v>
      </c>
      <c r="S67">
        <f>(G67*1000000)/M67</f>
        <v>59786.640506359974</v>
      </c>
      <c r="T67">
        <f>(H67*1000000)/N67</f>
        <v>62829.428243012277</v>
      </c>
      <c r="U67">
        <f>(H67-C67)/C67</f>
        <v>0.33141484716157205</v>
      </c>
      <c r="V67">
        <f>(T67-O67)/O67</f>
        <v>0.2201924922270358</v>
      </c>
    </row>
    <row r="68" spans="1:22">
      <c r="A68" t="s">
        <v>67</v>
      </c>
      <c r="B68">
        <v>16820</v>
      </c>
      <c r="C68">
        <v>10067</v>
      </c>
      <c r="D68">
        <v>10538</v>
      </c>
      <c r="E68">
        <v>11049</v>
      </c>
      <c r="F68">
        <v>11341</v>
      </c>
      <c r="G68">
        <v>11937</v>
      </c>
      <c r="H68">
        <v>12197</v>
      </c>
      <c r="I68" t="s">
        <v>2025</v>
      </c>
      <c r="J68" t="s">
        <v>2026</v>
      </c>
      <c r="K68" t="s">
        <v>2027</v>
      </c>
      <c r="L68" t="s">
        <v>2028</v>
      </c>
      <c r="M68" t="s">
        <v>2029</v>
      </c>
      <c r="N68" t="s">
        <v>2030</v>
      </c>
      <c r="O68">
        <f>(C68*1000000)/I68</f>
        <v>45948.314422120187</v>
      </c>
      <c r="P68">
        <f>(D68*1000000)/J68</f>
        <v>47618.617261635787</v>
      </c>
      <c r="Q68">
        <f>(E68*1000000)/K68</f>
        <v>49528.206737342269</v>
      </c>
      <c r="R68">
        <f>(F68*1000000)/L68</f>
        <v>50496.46021639432</v>
      </c>
      <c r="S68">
        <f>(G68*1000000)/M68</f>
        <v>52618.354932557522</v>
      </c>
      <c r="T68">
        <f>(H68*1000000)/N68</f>
        <v>53142.72767674303</v>
      </c>
      <c r="U68">
        <f>(H68-C68)/C68</f>
        <v>0.21158239793384326</v>
      </c>
      <c r="V68">
        <f>(T68-O68)/O68</f>
        <v>0.15657621710622202</v>
      </c>
    </row>
    <row r="69" spans="1:22">
      <c r="A69" t="s">
        <v>68</v>
      </c>
      <c r="B69">
        <v>16860</v>
      </c>
      <c r="C69">
        <v>20791</v>
      </c>
      <c r="D69">
        <v>21224</v>
      </c>
      <c r="E69">
        <v>22043</v>
      </c>
      <c r="F69">
        <v>22532</v>
      </c>
      <c r="G69">
        <v>23083</v>
      </c>
      <c r="H69">
        <v>24274</v>
      </c>
      <c r="I69" t="s">
        <v>2033</v>
      </c>
      <c r="J69" t="s">
        <v>2034</v>
      </c>
      <c r="K69" t="s">
        <v>2035</v>
      </c>
      <c r="L69" t="s">
        <v>2036</v>
      </c>
      <c r="M69" t="s">
        <v>2037</v>
      </c>
      <c r="N69" t="s">
        <v>2038</v>
      </c>
      <c r="O69">
        <f>(C69*1000000)/I69</f>
        <v>39286.11919428593</v>
      </c>
      <c r="P69">
        <f>(D69*1000000)/J69</f>
        <v>39793.756445111088</v>
      </c>
      <c r="Q69">
        <f>(E69*1000000)/K69</f>
        <v>40960.850918334734</v>
      </c>
      <c r="R69">
        <f>(F69*1000000)/L69</f>
        <v>41560.530407692349</v>
      </c>
      <c r="S69">
        <f>(G69*1000000)/M69</f>
        <v>42416.624861952565</v>
      </c>
      <c r="T69">
        <f>(H69*1000000)/N69</f>
        <v>44313.734081084236</v>
      </c>
      <c r="U69">
        <f>(H69-C69)/C69</f>
        <v>0.16752440960030782</v>
      </c>
      <c r="V69">
        <f>(T69-O69)/O69</f>
        <v>0.12797433266275793</v>
      </c>
    </row>
    <row r="70" spans="1:22">
      <c r="A70" t="s">
        <v>69</v>
      </c>
      <c r="B70">
        <v>16940</v>
      </c>
      <c r="C70">
        <v>4835</v>
      </c>
      <c r="D70">
        <v>5225</v>
      </c>
      <c r="E70">
        <v>5424</v>
      </c>
      <c r="F70">
        <v>5414</v>
      </c>
      <c r="G70">
        <v>5529</v>
      </c>
      <c r="H70">
        <v>5584</v>
      </c>
      <c r="I70" t="s">
        <v>2041</v>
      </c>
      <c r="J70" t="s">
        <v>2042</v>
      </c>
      <c r="K70" t="s">
        <v>2043</v>
      </c>
      <c r="L70" t="s">
        <v>2044</v>
      </c>
      <c r="M70" t="s">
        <v>2045</v>
      </c>
      <c r="N70" t="s">
        <v>2046</v>
      </c>
      <c r="O70">
        <f>(C70*1000000)/I70</f>
        <v>52399.995664943483</v>
      </c>
      <c r="P70">
        <f>(D70*1000000)/J70</f>
        <v>56387.12323149477</v>
      </c>
      <c r="Q70">
        <f>(E70*1000000)/K70</f>
        <v>57158.513710034356</v>
      </c>
      <c r="R70">
        <f>(F70*1000000)/L70</f>
        <v>56392.308814032454</v>
      </c>
      <c r="S70">
        <f>(G70*1000000)/M70</f>
        <v>57313.74845805388</v>
      </c>
      <c r="T70">
        <f>(H70*1000000)/N70</f>
        <v>57495.289381287257</v>
      </c>
      <c r="U70">
        <f>(H70-C70)/C70</f>
        <v>0.15491209927611169</v>
      </c>
      <c r="V70">
        <f>(T70-O70)/O70</f>
        <v>9.7238437745761408E-2</v>
      </c>
    </row>
    <row r="71" spans="1:22">
      <c r="A71" t="s">
        <v>70</v>
      </c>
      <c r="B71">
        <v>16980</v>
      </c>
      <c r="C71">
        <v>533825</v>
      </c>
      <c r="D71">
        <v>551739</v>
      </c>
      <c r="E71">
        <v>581924</v>
      </c>
      <c r="F71">
        <v>587130</v>
      </c>
      <c r="G71">
        <v>608710</v>
      </c>
      <c r="H71">
        <v>640656</v>
      </c>
      <c r="I71" t="s">
        <v>2049</v>
      </c>
      <c r="J71" t="s">
        <v>2050</v>
      </c>
      <c r="K71" t="s">
        <v>2051</v>
      </c>
      <c r="L71" t="s">
        <v>2052</v>
      </c>
      <c r="M71" t="s">
        <v>2053</v>
      </c>
      <c r="N71" t="s">
        <v>2054</v>
      </c>
      <c r="O71">
        <f>(C71*1000000)/I71</f>
        <v>56362.039779516286</v>
      </c>
      <c r="P71">
        <f>(D71*1000000)/J71</f>
        <v>58104.835745649187</v>
      </c>
      <c r="Q71">
        <f>(E71*1000000)/K71</f>
        <v>61121.552614569038</v>
      </c>
      <c r="R71">
        <f>(F71*1000000)/L71</f>
        <v>61509.453491653854</v>
      </c>
      <c r="S71">
        <f>(G71*1000000)/M71</f>
        <v>63690.622052643768</v>
      </c>
      <c r="T71">
        <f>(H71*1000000)/N71</f>
        <v>67077.156382384273</v>
      </c>
      <c r="U71">
        <f>(H71-C71)/C71</f>
        <v>0.20012363602304126</v>
      </c>
      <c r="V71">
        <f>(T71-O71)/O71</f>
        <v>0.19011229268466243</v>
      </c>
    </row>
    <row r="72" spans="1:22">
      <c r="A72" t="s">
        <v>71</v>
      </c>
      <c r="B72">
        <v>17020</v>
      </c>
      <c r="C72">
        <v>6338</v>
      </c>
      <c r="D72">
        <v>6393</v>
      </c>
      <c r="E72">
        <v>6414</v>
      </c>
      <c r="F72">
        <v>6951</v>
      </c>
      <c r="G72">
        <v>7125</v>
      </c>
      <c r="H72">
        <v>7559</v>
      </c>
      <c r="I72" t="s">
        <v>2088</v>
      </c>
      <c r="J72" t="s">
        <v>2089</v>
      </c>
      <c r="K72" t="s">
        <v>2090</v>
      </c>
      <c r="L72" t="s">
        <v>2091</v>
      </c>
      <c r="M72" t="s">
        <v>2092</v>
      </c>
      <c r="N72" t="s">
        <v>2093</v>
      </c>
      <c r="O72">
        <f>(C72*1000000)/I72</f>
        <v>28812.103083504186</v>
      </c>
      <c r="P72">
        <f>(D72*1000000)/J72</f>
        <v>29056.581477054253</v>
      </c>
      <c r="Q72">
        <f>(E72*1000000)/K72</f>
        <v>28995.727944666713</v>
      </c>
      <c r="R72">
        <f>(F72*1000000)/L72</f>
        <v>31289.105755466928</v>
      </c>
      <c r="S72">
        <f>(G72*1000000)/M72</f>
        <v>31803.350399271534</v>
      </c>
      <c r="T72">
        <f>(H72*1000000)/N72</f>
        <v>33534.299568344046</v>
      </c>
      <c r="U72">
        <f>(H72-C72)/C72</f>
        <v>0.19264752287787945</v>
      </c>
      <c r="V72">
        <f>(T72-O72)/O72</f>
        <v>0.16389627897532627</v>
      </c>
    </row>
    <row r="73" spans="1:22">
      <c r="A73" t="s">
        <v>72</v>
      </c>
      <c r="B73">
        <v>17140</v>
      </c>
      <c r="C73">
        <v>104314</v>
      </c>
      <c r="D73">
        <v>108575</v>
      </c>
      <c r="E73">
        <v>113499</v>
      </c>
      <c r="F73">
        <v>115863</v>
      </c>
      <c r="G73">
        <v>122336</v>
      </c>
      <c r="H73">
        <v>127057</v>
      </c>
      <c r="I73" t="s">
        <v>2096</v>
      </c>
      <c r="J73" t="s">
        <v>2097</v>
      </c>
      <c r="K73" t="s">
        <v>2098</v>
      </c>
      <c r="L73" t="s">
        <v>2099</v>
      </c>
      <c r="M73" t="s">
        <v>2100</v>
      </c>
      <c r="N73" t="s">
        <v>2101</v>
      </c>
      <c r="O73">
        <f>(C73*1000000)/I73</f>
        <v>49254.366311701939</v>
      </c>
      <c r="P73">
        <f>(D73*1000000)/J73</f>
        <v>51132.328535394918</v>
      </c>
      <c r="Q73">
        <f>(E73*1000000)/K73</f>
        <v>53288.992744651448</v>
      </c>
      <c r="R73">
        <f>(F73*1000000)/L73</f>
        <v>54195.581766507566</v>
      </c>
      <c r="S73">
        <f>(G73*1000000)/M73</f>
        <v>56941.51597663432</v>
      </c>
      <c r="T73">
        <f>(H73*1000000)/N73</f>
        <v>58884.868696989739</v>
      </c>
      <c r="U73">
        <f>(H73-C73)/C73</f>
        <v>0.21802442625150986</v>
      </c>
      <c r="V73">
        <f>(T73-O73)/O73</f>
        <v>0.19552586108492415</v>
      </c>
    </row>
    <row r="74" spans="1:22">
      <c r="A74" t="s">
        <v>73</v>
      </c>
      <c r="B74">
        <v>17300</v>
      </c>
      <c r="C74">
        <v>9532</v>
      </c>
      <c r="D74">
        <v>10273</v>
      </c>
      <c r="E74">
        <v>10504</v>
      </c>
      <c r="F74">
        <v>10535</v>
      </c>
      <c r="G74">
        <v>10565</v>
      </c>
      <c r="H74">
        <v>10973</v>
      </c>
      <c r="I74" t="s">
        <v>2104</v>
      </c>
      <c r="J74" t="s">
        <v>2105</v>
      </c>
      <c r="K74" t="s">
        <v>2106</v>
      </c>
      <c r="L74" t="s">
        <v>2107</v>
      </c>
      <c r="M74" t="s">
        <v>2108</v>
      </c>
      <c r="N74" t="s">
        <v>2109</v>
      </c>
      <c r="O74">
        <f>(C74*1000000)/I74</f>
        <v>36424.638218356762</v>
      </c>
      <c r="P74">
        <f>(D74*1000000)/J74</f>
        <v>38844.606449270977</v>
      </c>
      <c r="Q74">
        <f>(E74*1000000)/K74</f>
        <v>38147.39625135735</v>
      </c>
      <c r="R74">
        <f>(F74*1000000)/L74</f>
        <v>38559.940851576255</v>
      </c>
      <c r="S74">
        <f>(G74*1000000)/M74</f>
        <v>38018.093229792656</v>
      </c>
      <c r="T74">
        <f>(H74*1000000)/N74</f>
        <v>39046.903968030856</v>
      </c>
      <c r="U74">
        <f>(H74-C74)/C74</f>
        <v>0.15117498950902225</v>
      </c>
      <c r="V74">
        <f>(T74-O74)/O74</f>
        <v>7.199153863805742E-2</v>
      </c>
    </row>
    <row r="75" spans="1:22">
      <c r="A75" t="s">
        <v>74</v>
      </c>
      <c r="B75">
        <v>17420</v>
      </c>
      <c r="C75">
        <v>3379</v>
      </c>
      <c r="D75">
        <v>3515</v>
      </c>
      <c r="E75">
        <v>4012</v>
      </c>
      <c r="F75">
        <v>4166</v>
      </c>
      <c r="G75">
        <v>4402</v>
      </c>
      <c r="H75">
        <v>4511</v>
      </c>
      <c r="I75" t="s">
        <v>2111</v>
      </c>
      <c r="J75" t="s">
        <v>2112</v>
      </c>
      <c r="K75" t="s">
        <v>2113</v>
      </c>
      <c r="L75" t="s">
        <v>2114</v>
      </c>
      <c r="M75" t="s">
        <v>2115</v>
      </c>
      <c r="N75" t="s">
        <v>2116</v>
      </c>
      <c r="O75">
        <f>(C75*1000000)/I75</f>
        <v>29138.604554901132</v>
      </c>
      <c r="P75">
        <f>(D75*1000000)/J75</f>
        <v>30110.161215713822</v>
      </c>
      <c r="Q75">
        <f>(E75*1000000)/K75</f>
        <v>34052.810714922292</v>
      </c>
      <c r="R75">
        <f>(F75*1000000)/L75</f>
        <v>35139.21573589075</v>
      </c>
      <c r="S75">
        <f>(G75*1000000)/M75</f>
        <v>36754.084946856034</v>
      </c>
      <c r="T75">
        <f>(H75*1000000)/N75</f>
        <v>37322.941487953402</v>
      </c>
      <c r="U75">
        <f>(H75-C75)/C75</f>
        <v>0.33501035809411067</v>
      </c>
      <c r="V75">
        <f>(T75-O75)/O75</f>
        <v>0.28087607687704652</v>
      </c>
    </row>
    <row r="76" spans="1:22">
      <c r="A76" t="s">
        <v>75</v>
      </c>
      <c r="B76">
        <v>17460</v>
      </c>
      <c r="C76">
        <v>109365</v>
      </c>
      <c r="D76">
        <v>114844</v>
      </c>
      <c r="E76">
        <v>118347</v>
      </c>
      <c r="F76">
        <v>119959</v>
      </c>
      <c r="G76">
        <v>125602</v>
      </c>
      <c r="H76">
        <v>128448</v>
      </c>
      <c r="I76" t="s">
        <v>2119</v>
      </c>
      <c r="J76" t="s">
        <v>2120</v>
      </c>
      <c r="K76" t="s">
        <v>2121</v>
      </c>
      <c r="L76" t="s">
        <v>2122</v>
      </c>
      <c r="M76" t="s">
        <v>2123</v>
      </c>
      <c r="N76" t="s">
        <v>2124</v>
      </c>
      <c r="O76">
        <f>(C76*1000000)/I76</f>
        <v>52689.239716890188</v>
      </c>
      <c r="P76">
        <f>(D76*1000000)/J76</f>
        <v>55524.478702578723</v>
      </c>
      <c r="Q76">
        <f>(E76*1000000)/K76</f>
        <v>57329.746681838726</v>
      </c>
      <c r="R76">
        <f>(F76*1000000)/L76</f>
        <v>58095.632911576315</v>
      </c>
      <c r="S76">
        <f>(G76*1000000)/M76</f>
        <v>60851.353073210863</v>
      </c>
      <c r="T76">
        <f>(H76*1000000)/N76</f>
        <v>62328.8900966125</v>
      </c>
      <c r="U76">
        <f>(H76-C76)/C76</f>
        <v>0.17448909614593333</v>
      </c>
      <c r="V76">
        <f>(T76-O76)/O76</f>
        <v>0.18295292229529367</v>
      </c>
    </row>
    <row r="77" spans="1:22">
      <c r="A77" t="s">
        <v>76</v>
      </c>
      <c r="B77">
        <v>17660</v>
      </c>
      <c r="C77">
        <v>4354</v>
      </c>
      <c r="D77">
        <v>4445</v>
      </c>
      <c r="E77">
        <v>4481</v>
      </c>
      <c r="F77">
        <v>4797</v>
      </c>
      <c r="G77">
        <v>5020</v>
      </c>
      <c r="H77">
        <v>5186</v>
      </c>
      <c r="I77" t="s">
        <v>2126</v>
      </c>
      <c r="J77" t="s">
        <v>2127</v>
      </c>
      <c r="K77" t="s">
        <v>2128</v>
      </c>
      <c r="L77" t="s">
        <v>2129</v>
      </c>
      <c r="M77" t="s">
        <v>2130</v>
      </c>
      <c r="N77" t="s">
        <v>2131</v>
      </c>
      <c r="O77">
        <f>(C77*1000000)/I77</f>
        <v>31344.035706572602</v>
      </c>
      <c r="P77">
        <f>(D77*1000000)/J77</f>
        <v>31512.307168784027</v>
      </c>
      <c r="Q77">
        <f>(E77*1000000)/K77</f>
        <v>31491.58069322239</v>
      </c>
      <c r="R77">
        <f>(F77*1000000)/L77</f>
        <v>33245.777571401843</v>
      </c>
      <c r="S77">
        <f>(G77*1000000)/M77</f>
        <v>34092.838466501409</v>
      </c>
      <c r="T77">
        <f>(H77*1000000)/N77</f>
        <v>34493.767709150889</v>
      </c>
      <c r="U77">
        <f>(H77-C77)/C77</f>
        <v>0.19108865411116216</v>
      </c>
      <c r="V77">
        <f>(T77-O77)/O77</f>
        <v>0.10048903823567978</v>
      </c>
    </row>
    <row r="78" spans="1:22">
      <c r="A78" t="s">
        <v>77</v>
      </c>
      <c r="B78">
        <v>17780</v>
      </c>
      <c r="C78">
        <v>7341</v>
      </c>
      <c r="D78">
        <v>7476</v>
      </c>
      <c r="E78">
        <v>7971</v>
      </c>
      <c r="F78">
        <v>8387</v>
      </c>
      <c r="G78">
        <v>8952</v>
      </c>
      <c r="H78">
        <v>9122</v>
      </c>
      <c r="I78" t="s">
        <v>2133</v>
      </c>
      <c r="J78" t="s">
        <v>2134</v>
      </c>
      <c r="K78" t="s">
        <v>2135</v>
      </c>
      <c r="L78" t="s">
        <v>2136</v>
      </c>
      <c r="M78" t="s">
        <v>2137</v>
      </c>
      <c r="N78" t="s">
        <v>2138</v>
      </c>
      <c r="O78">
        <f>(C78*1000000)/I78</f>
        <v>31990.691715365207</v>
      </c>
      <c r="P78">
        <f>(D78*1000000)/J78</f>
        <v>32305.179372391085</v>
      </c>
      <c r="Q78">
        <f>(E78*1000000)/K78</f>
        <v>34048.387923522474</v>
      </c>
      <c r="R78">
        <f>(F78*1000000)/L78</f>
        <v>35257.272574407267</v>
      </c>
      <c r="S78">
        <f>(G78*1000000)/M78</f>
        <v>36851.790102873798</v>
      </c>
      <c r="T78">
        <f>(H78*1000000)/N78</f>
        <v>36611.600764179871</v>
      </c>
      <c r="U78">
        <f>(H78-C78)/C78</f>
        <v>0.24260999863778776</v>
      </c>
      <c r="V78">
        <f>(T78-O78)/O78</f>
        <v>0.14444542462316409</v>
      </c>
    </row>
    <row r="79" spans="1:22">
      <c r="A79" t="s">
        <v>78</v>
      </c>
      <c r="B79">
        <v>17820</v>
      </c>
      <c r="C79">
        <v>26298</v>
      </c>
      <c r="D79">
        <v>27008</v>
      </c>
      <c r="E79">
        <v>27776</v>
      </c>
      <c r="F79">
        <v>27811</v>
      </c>
      <c r="G79">
        <v>28559</v>
      </c>
      <c r="H79">
        <v>29850</v>
      </c>
      <c r="I79" t="s">
        <v>2141</v>
      </c>
      <c r="J79" t="s">
        <v>2142</v>
      </c>
      <c r="K79" t="s">
        <v>2143</v>
      </c>
      <c r="L79" t="s">
        <v>2144</v>
      </c>
      <c r="M79" t="s">
        <v>2145</v>
      </c>
      <c r="N79" t="s">
        <v>2146</v>
      </c>
      <c r="O79">
        <f>(C79*1000000)/I79</f>
        <v>40435.693132789842</v>
      </c>
      <c r="P79">
        <f>(D79*1000000)/J79</f>
        <v>40904.106767472993</v>
      </c>
      <c r="Q79">
        <f>(E79*1000000)/K79</f>
        <v>41515.519743636884</v>
      </c>
      <c r="R79">
        <f>(F79*1000000)/L79</f>
        <v>40995.9550932805</v>
      </c>
      <c r="S79">
        <f>(G79*1000000)/M79</f>
        <v>41615.907858920633</v>
      </c>
      <c r="T79">
        <f>(H79*1000000)/N79</f>
        <v>42773.867388114457</v>
      </c>
      <c r="U79">
        <f>(H79-C79)/C79</f>
        <v>0.135067305498517</v>
      </c>
      <c r="V79">
        <f>(T79-O79)/O79</f>
        <v>5.7824512804717038E-2</v>
      </c>
    </row>
    <row r="80" spans="1:22">
      <c r="A80" t="s">
        <v>79</v>
      </c>
      <c r="B80">
        <v>17860</v>
      </c>
      <c r="C80">
        <v>6796</v>
      </c>
      <c r="D80">
        <v>6978</v>
      </c>
      <c r="E80">
        <v>7241</v>
      </c>
      <c r="F80">
        <v>7790</v>
      </c>
      <c r="G80">
        <v>8016</v>
      </c>
      <c r="H80">
        <v>8303</v>
      </c>
      <c r="I80" t="s">
        <v>2148</v>
      </c>
      <c r="J80" t="s">
        <v>2149</v>
      </c>
      <c r="K80" t="s">
        <v>2150</v>
      </c>
      <c r="L80" t="s">
        <v>2151</v>
      </c>
      <c r="M80" t="s">
        <v>2152</v>
      </c>
      <c r="N80" t="s">
        <v>2153</v>
      </c>
      <c r="O80">
        <f>(C80*1000000)/I80</f>
        <v>41642.156862745098</v>
      </c>
      <c r="P80">
        <f>(D80*1000000)/J80</f>
        <v>42036.144578313251</v>
      </c>
      <c r="Q80">
        <f>(E80*1000000)/K80</f>
        <v>42914.71581817104</v>
      </c>
      <c r="R80">
        <f>(F80*1000000)/L80</f>
        <v>45522.013019646343</v>
      </c>
      <c r="S80">
        <f>(G80*1000000)/M80</f>
        <v>46330.17183083939</v>
      </c>
      <c r="T80">
        <f>(H80*1000000)/N80</f>
        <v>47452.764410712451</v>
      </c>
      <c r="U80">
        <f>(H80-C80)/C80</f>
        <v>0.22174808711006475</v>
      </c>
      <c r="V80">
        <f>(T80-O80)/O80</f>
        <v>0.13953666154035785</v>
      </c>
    </row>
    <row r="81" spans="1:22">
      <c r="A81" t="s">
        <v>80</v>
      </c>
      <c r="B81">
        <v>17900</v>
      </c>
      <c r="C81">
        <v>31943</v>
      </c>
      <c r="D81">
        <v>32706</v>
      </c>
      <c r="E81">
        <v>33646</v>
      </c>
      <c r="F81">
        <v>34743</v>
      </c>
      <c r="G81">
        <v>36611</v>
      </c>
      <c r="H81">
        <v>38370</v>
      </c>
      <c r="I81" t="s">
        <v>2156</v>
      </c>
      <c r="J81" t="s">
        <v>2157</v>
      </c>
      <c r="K81" t="s">
        <v>2158</v>
      </c>
      <c r="L81" t="s">
        <v>2159</v>
      </c>
      <c r="M81" t="s">
        <v>2160</v>
      </c>
      <c r="N81" t="s">
        <v>2161</v>
      </c>
      <c r="O81">
        <f>(C81*1000000)/I81</f>
        <v>41501.015990811909</v>
      </c>
      <c r="P81">
        <f>(D81*1000000)/J81</f>
        <v>42107.946513406408</v>
      </c>
      <c r="Q81">
        <f>(E81*1000000)/K81</f>
        <v>42913.407920984027</v>
      </c>
      <c r="R81">
        <f>(F81*1000000)/L81</f>
        <v>43877.396377964687</v>
      </c>
      <c r="S81">
        <f>(G81*1000000)/M81</f>
        <v>45763.120757089593</v>
      </c>
      <c r="T81">
        <f>(H81*1000000)/N81</f>
        <v>47366.393932361236</v>
      </c>
      <c r="U81">
        <f>(H81-C81)/C81</f>
        <v>0.20120214131421596</v>
      </c>
      <c r="V81">
        <f>(T81-O81)/O81</f>
        <v>0.14133094820733758</v>
      </c>
    </row>
    <row r="82" spans="1:22">
      <c r="A82" t="s">
        <v>81</v>
      </c>
      <c r="B82">
        <v>17980</v>
      </c>
      <c r="C82">
        <v>11935</v>
      </c>
      <c r="D82">
        <v>12396</v>
      </c>
      <c r="E82">
        <v>12912</v>
      </c>
      <c r="F82">
        <v>13271</v>
      </c>
      <c r="G82">
        <v>13377</v>
      </c>
      <c r="H82">
        <v>13730</v>
      </c>
      <c r="I82" t="s">
        <v>2164</v>
      </c>
      <c r="J82" t="s">
        <v>2165</v>
      </c>
      <c r="K82" t="s">
        <v>2166</v>
      </c>
      <c r="L82" t="s">
        <v>2167</v>
      </c>
      <c r="M82" t="s">
        <v>2168</v>
      </c>
      <c r="N82" t="s">
        <v>2169</v>
      </c>
      <c r="O82">
        <f>(C82*1000000)/I82</f>
        <v>40252.951096121418</v>
      </c>
      <c r="P82">
        <f>(D82*1000000)/J82</f>
        <v>40960.097278578884</v>
      </c>
      <c r="Q82">
        <f>(E82*1000000)/K82</f>
        <v>41397.220307465417</v>
      </c>
      <c r="R82">
        <f>(F82*1000000)/L82</f>
        <v>41805.930513509513</v>
      </c>
      <c r="S82">
        <f>(G82*1000000)/M82</f>
        <v>42555.560504164256</v>
      </c>
      <c r="T82">
        <f>(H82*1000000)/N82</f>
        <v>43761.09565289451</v>
      </c>
      <c r="U82">
        <f>(H82-C82)/C82</f>
        <v>0.15039798910766652</v>
      </c>
      <c r="V82">
        <f>(T82-O82)/O82</f>
        <v>8.7152481029176512E-2</v>
      </c>
    </row>
    <row r="83" spans="1:22">
      <c r="A83" t="s">
        <v>82</v>
      </c>
      <c r="B83">
        <v>18020</v>
      </c>
      <c r="C83">
        <v>4448</v>
      </c>
      <c r="D83">
        <v>4686</v>
      </c>
      <c r="E83">
        <v>5106</v>
      </c>
      <c r="F83">
        <v>5290</v>
      </c>
      <c r="G83">
        <v>5545</v>
      </c>
      <c r="H83">
        <v>5890</v>
      </c>
      <c r="I83" t="s">
        <v>2172</v>
      </c>
      <c r="J83" t="s">
        <v>2173</v>
      </c>
      <c r="K83" t="s">
        <v>2174</v>
      </c>
      <c r="L83" t="s">
        <v>2175</v>
      </c>
      <c r="M83" t="s">
        <v>2176</v>
      </c>
      <c r="N83" t="s">
        <v>2177</v>
      </c>
      <c r="O83">
        <f>(C83*1000000)/I83</f>
        <v>57881.99776175728</v>
      </c>
      <c r="P83">
        <f>(D83*1000000)/J83</f>
        <v>60363.261625660183</v>
      </c>
      <c r="Q83">
        <f>(E83*1000000)/K83</f>
        <v>64695.149764330243</v>
      </c>
      <c r="R83">
        <f>(F83*1000000)/L83</f>
        <v>66536.695805295269</v>
      </c>
      <c r="S83">
        <f>(G83*1000000)/M83</f>
        <v>69122.413363251064</v>
      </c>
      <c r="T83">
        <f>(H83*1000000)/N83</f>
        <v>72570.907567580885</v>
      </c>
      <c r="U83">
        <f>(H83-C83)/C83</f>
        <v>0.32419064748201437</v>
      </c>
      <c r="V83">
        <f>(T83-O83)/O83</f>
        <v>0.25377337296275199</v>
      </c>
    </row>
    <row r="84" spans="1:22">
      <c r="A84" t="s">
        <v>83</v>
      </c>
      <c r="B84">
        <v>18140</v>
      </c>
      <c r="C84">
        <v>96475</v>
      </c>
      <c r="D84">
        <v>101776</v>
      </c>
      <c r="E84">
        <v>108766</v>
      </c>
      <c r="F84">
        <v>112543</v>
      </c>
      <c r="G84">
        <v>117645</v>
      </c>
      <c r="H84">
        <v>124381</v>
      </c>
      <c r="I84" t="s">
        <v>2180</v>
      </c>
      <c r="J84" t="s">
        <v>2181</v>
      </c>
      <c r="K84" t="s">
        <v>2182</v>
      </c>
      <c r="L84" t="s">
        <v>2183</v>
      </c>
      <c r="M84" t="s">
        <v>2184</v>
      </c>
      <c r="N84" t="s">
        <v>2185</v>
      </c>
      <c r="O84">
        <f>(C84*1000000)/I84</f>
        <v>50604.818722235541</v>
      </c>
      <c r="P84">
        <f>(D84*1000000)/J84</f>
        <v>52843.939141410599</v>
      </c>
      <c r="Q84">
        <f>(E84*1000000)/K84</f>
        <v>55879.107216617725</v>
      </c>
      <c r="R84">
        <f>(F84*1000000)/L84</f>
        <v>57113.611646928133</v>
      </c>
      <c r="S84">
        <f>(G84*1000000)/M84</f>
        <v>58901.781798300515</v>
      </c>
      <c r="T84">
        <f>(H84*1000000)/N84</f>
        <v>61525.045112067877</v>
      </c>
      <c r="U84">
        <f>(H84-C84)/C84</f>
        <v>0.28925628401140191</v>
      </c>
      <c r="V84">
        <f>(T84-O84)/O84</f>
        <v>0.2157942003462614</v>
      </c>
    </row>
    <row r="85" spans="1:22">
      <c r="A85" t="s">
        <v>84</v>
      </c>
      <c r="B85">
        <v>18580</v>
      </c>
      <c r="C85">
        <v>19285</v>
      </c>
      <c r="D85">
        <v>20689</v>
      </c>
      <c r="E85">
        <v>21716</v>
      </c>
      <c r="F85">
        <v>23912</v>
      </c>
      <c r="G85">
        <v>24381</v>
      </c>
      <c r="H85">
        <v>22907</v>
      </c>
      <c r="I85" t="s">
        <v>2188</v>
      </c>
      <c r="J85" t="s">
        <v>2189</v>
      </c>
      <c r="K85" t="s">
        <v>2190</v>
      </c>
      <c r="L85" t="s">
        <v>2191</v>
      </c>
      <c r="M85" t="s">
        <v>2192</v>
      </c>
      <c r="N85" t="s">
        <v>2193</v>
      </c>
      <c r="O85">
        <f>(C85*1000000)/I85</f>
        <v>45058.727047152199</v>
      </c>
      <c r="P85">
        <f>(D85*1000000)/J85</f>
        <v>48000.31553206595</v>
      </c>
      <c r="Q85">
        <f>(E85*1000000)/K85</f>
        <v>49698.140324699401</v>
      </c>
      <c r="R85">
        <f>(F85*1000000)/L85</f>
        <v>53933.354685336133</v>
      </c>
      <c r="S85">
        <f>(G85*1000000)/M85</f>
        <v>54379.269813159779</v>
      </c>
      <c r="T85">
        <f>(H85*1000000)/N85</f>
        <v>50631.932134157934</v>
      </c>
      <c r="U85">
        <f>(H85-C85)/C85</f>
        <v>0.18781436349494426</v>
      </c>
      <c r="V85">
        <f>(T85-O85)/O85</f>
        <v>0.12368758400949929</v>
      </c>
    </row>
    <row r="86" spans="1:22">
      <c r="A86" t="s">
        <v>85</v>
      </c>
      <c r="B86">
        <v>18700</v>
      </c>
      <c r="C86">
        <v>5436</v>
      </c>
      <c r="D86">
        <v>5305</v>
      </c>
      <c r="E86">
        <v>4773</v>
      </c>
      <c r="F86">
        <v>4458</v>
      </c>
      <c r="G86">
        <v>4376</v>
      </c>
      <c r="H86">
        <v>4409</v>
      </c>
      <c r="I86" t="s">
        <v>2196</v>
      </c>
      <c r="J86" t="s">
        <v>2197</v>
      </c>
      <c r="K86" t="s">
        <v>2198</v>
      </c>
      <c r="L86" t="s">
        <v>2199</v>
      </c>
      <c r="M86" t="s">
        <v>2200</v>
      </c>
      <c r="N86" t="s">
        <v>2201</v>
      </c>
      <c r="O86">
        <f>(C86*1000000)/I86</f>
        <v>63530.6492140478</v>
      </c>
      <c r="P86">
        <f>(D86*1000000)/J86</f>
        <v>61668.11973263586</v>
      </c>
      <c r="Q86">
        <f>(E86*1000000)/K86</f>
        <v>55216.853113684476</v>
      </c>
      <c r="R86">
        <f>(F86*1000000)/L86</f>
        <v>51822.747140332933</v>
      </c>
      <c r="S86">
        <f>(G86*1000000)/M86</f>
        <v>50639.942601893214</v>
      </c>
      <c r="T86">
        <f>(H86*1000000)/N86</f>
        <v>50347.142922395287</v>
      </c>
      <c r="U86">
        <f>(H86-C86)/C86</f>
        <v>-0.18892568064753495</v>
      </c>
      <c r="V86">
        <f>(T86-O86)/O86</f>
        <v>-0.20751411255431332</v>
      </c>
    </row>
    <row r="87" spans="1:22">
      <c r="A87" t="s">
        <v>86</v>
      </c>
      <c r="B87">
        <v>18880</v>
      </c>
      <c r="C87">
        <v>10915</v>
      </c>
      <c r="D87">
        <v>11357</v>
      </c>
      <c r="E87">
        <v>11406</v>
      </c>
      <c r="F87">
        <v>11610</v>
      </c>
      <c r="G87">
        <v>11940</v>
      </c>
      <c r="H87">
        <v>12580</v>
      </c>
      <c r="I87" t="s">
        <v>2203</v>
      </c>
      <c r="J87" t="s">
        <v>2204</v>
      </c>
      <c r="K87" t="s">
        <v>2205</v>
      </c>
      <c r="L87" t="s">
        <v>2206</v>
      </c>
      <c r="M87" t="s">
        <v>2207</v>
      </c>
      <c r="N87" t="s">
        <v>2208</v>
      </c>
      <c r="O87">
        <f>(C87*1000000)/I87</f>
        <v>46249.020147878226</v>
      </c>
      <c r="P87">
        <f>(D87*1000000)/J87</f>
        <v>47548.670713837135</v>
      </c>
      <c r="Q87">
        <f>(E87*1000000)/K87</f>
        <v>46083.731303483553</v>
      </c>
      <c r="R87">
        <f>(F87*1000000)/L87</f>
        <v>45910.559428668596</v>
      </c>
      <c r="S87">
        <f>(G87*1000000)/M87</f>
        <v>46421.392719539363</v>
      </c>
      <c r="T87">
        <f>(H87*1000000)/N87</f>
        <v>47983.766382374932</v>
      </c>
      <c r="U87">
        <f>(H87-C87)/C87</f>
        <v>0.15254237288135594</v>
      </c>
      <c r="V87">
        <f>(T87-O87)/O87</f>
        <v>3.7508821353403124E-2</v>
      </c>
    </row>
    <row r="88" spans="1:22">
      <c r="A88" t="s">
        <v>87</v>
      </c>
      <c r="B88">
        <v>19060</v>
      </c>
      <c r="C88">
        <v>2818</v>
      </c>
      <c r="D88">
        <v>2865</v>
      </c>
      <c r="E88">
        <v>2895</v>
      </c>
      <c r="F88">
        <v>2906</v>
      </c>
      <c r="G88">
        <v>2963</v>
      </c>
      <c r="H88">
        <v>3068</v>
      </c>
      <c r="I88" t="s">
        <v>2210</v>
      </c>
      <c r="J88" t="s">
        <v>2211</v>
      </c>
      <c r="K88" t="s">
        <v>2212</v>
      </c>
      <c r="L88" t="s">
        <v>2213</v>
      </c>
      <c r="M88" t="s">
        <v>2214</v>
      </c>
      <c r="N88" t="s">
        <v>2215</v>
      </c>
      <c r="O88">
        <f>(C88*1000000)/I88</f>
        <v>27292.185214957433</v>
      </c>
      <c r="P88">
        <f>(D88*1000000)/J88</f>
        <v>27905.753552748207</v>
      </c>
      <c r="Q88">
        <f>(E88*1000000)/K88</f>
        <v>28410.206084396468</v>
      </c>
      <c r="R88">
        <f>(F88*1000000)/L88</f>
        <v>28668.672618754008</v>
      </c>
      <c r="S88">
        <f>(G88*1000000)/M88</f>
        <v>29450.060132589875</v>
      </c>
      <c r="T88">
        <f>(H88*1000000)/N88</f>
        <v>30686.444153272187</v>
      </c>
      <c r="U88">
        <f>(H88-C88)/C88</f>
        <v>8.8715400993612498E-2</v>
      </c>
      <c r="V88">
        <f>(T88-O88)/O88</f>
        <v>0.12436743014826587</v>
      </c>
    </row>
    <row r="89" spans="1:22">
      <c r="A89" t="s">
        <v>88</v>
      </c>
      <c r="B89">
        <v>19100</v>
      </c>
      <c r="C89">
        <v>377500</v>
      </c>
      <c r="D89">
        <v>403367</v>
      </c>
      <c r="E89">
        <v>430194</v>
      </c>
      <c r="F89">
        <v>452668</v>
      </c>
      <c r="G89">
        <v>478572</v>
      </c>
      <c r="H89">
        <v>485683</v>
      </c>
      <c r="I89" t="s">
        <v>2217</v>
      </c>
      <c r="J89" t="s">
        <v>2218</v>
      </c>
      <c r="K89" t="s">
        <v>2219</v>
      </c>
      <c r="L89" t="s">
        <v>2220</v>
      </c>
      <c r="M89" t="s">
        <v>2221</v>
      </c>
      <c r="N89" t="s">
        <v>2222</v>
      </c>
      <c r="O89">
        <f>(C89*1000000)/I89</f>
        <v>58503.422024004532</v>
      </c>
      <c r="P89">
        <f>(D89*1000000)/J89</f>
        <v>61355.143925632823</v>
      </c>
      <c r="Q89">
        <f>(E89*1000000)/K89</f>
        <v>64116.583519125474</v>
      </c>
      <c r="R89">
        <f>(F89*1000000)/L89</f>
        <v>66350.715068540128</v>
      </c>
      <c r="S89">
        <f>(G89*1000000)/M89</f>
        <v>68779.199815121727</v>
      </c>
      <c r="T89">
        <f>(H89*1000000)/N89</f>
        <v>68379.128444629416</v>
      </c>
      <c r="U89">
        <f>(H89-C89)/C89</f>
        <v>0.28657748344370859</v>
      </c>
      <c r="V89">
        <f>(T89-O89)/O89</f>
        <v>0.16880561989301726</v>
      </c>
    </row>
    <row r="90" spans="1:22">
      <c r="A90" t="s">
        <v>89</v>
      </c>
      <c r="B90">
        <v>19140</v>
      </c>
      <c r="C90">
        <v>4918</v>
      </c>
      <c r="D90">
        <v>5219</v>
      </c>
      <c r="E90">
        <v>5325</v>
      </c>
      <c r="F90">
        <v>5607</v>
      </c>
      <c r="G90">
        <v>5842</v>
      </c>
      <c r="H90">
        <v>5983</v>
      </c>
      <c r="I90" t="s">
        <v>2240</v>
      </c>
      <c r="J90" t="s">
        <v>2241</v>
      </c>
      <c r="K90" t="s">
        <v>2242</v>
      </c>
      <c r="L90" t="s">
        <v>2243</v>
      </c>
      <c r="M90" t="s">
        <v>2244</v>
      </c>
      <c r="N90" t="s">
        <v>2245</v>
      </c>
      <c r="O90">
        <f>(C90*1000000)/I90</f>
        <v>34556.658726645444</v>
      </c>
      <c r="P90">
        <f>(D90*1000000)/J90</f>
        <v>36616.595687955603</v>
      </c>
      <c r="Q90">
        <f>(E90*1000000)/K90</f>
        <v>37338.026588882036</v>
      </c>
      <c r="R90">
        <f>(F90*1000000)/L90</f>
        <v>39379.424654455557</v>
      </c>
      <c r="S90">
        <f>(G90*1000000)/M90</f>
        <v>40861.433437550273</v>
      </c>
      <c r="T90">
        <f>(H90*1000000)/N90</f>
        <v>41611.89586941251</v>
      </c>
      <c r="U90">
        <f>(H90-C90)/C90</f>
        <v>0.21655144367629117</v>
      </c>
      <c r="V90">
        <f>(T90-O90)/O90</f>
        <v>0.2041643319331396</v>
      </c>
    </row>
    <row r="91" spans="1:22">
      <c r="A91" t="s">
        <v>90</v>
      </c>
      <c r="B91">
        <v>19180</v>
      </c>
      <c r="C91">
        <v>2564</v>
      </c>
      <c r="D91">
        <v>2665</v>
      </c>
      <c r="E91">
        <v>2756</v>
      </c>
      <c r="F91">
        <v>2825</v>
      </c>
      <c r="G91">
        <v>2801</v>
      </c>
      <c r="H91">
        <v>2750</v>
      </c>
      <c r="I91" t="s">
        <v>2247</v>
      </c>
      <c r="J91" t="s">
        <v>2248</v>
      </c>
      <c r="K91" t="s">
        <v>2249</v>
      </c>
      <c r="L91" t="s">
        <v>2250</v>
      </c>
      <c r="M91" t="s">
        <v>2251</v>
      </c>
      <c r="N91" t="s">
        <v>2252</v>
      </c>
      <c r="O91">
        <f>(C91*1000000)/I91</f>
        <v>31416.563537671693</v>
      </c>
      <c r="P91">
        <f>(D91*1000000)/J91</f>
        <v>32745.189590347236</v>
      </c>
      <c r="Q91">
        <f>(E91*1000000)/K91</f>
        <v>34107.222414731943</v>
      </c>
      <c r="R91">
        <f>(F91*1000000)/L91</f>
        <v>35080.09437476717</v>
      </c>
      <c r="S91">
        <f>(G91*1000000)/M91</f>
        <v>35083.983616618862</v>
      </c>
      <c r="T91">
        <f>(H91*1000000)/N91</f>
        <v>34686.309628919553</v>
      </c>
      <c r="U91">
        <f>(H91-C91)/C91</f>
        <v>7.2542901716068642E-2</v>
      </c>
      <c r="V91">
        <f>(T91-O91)/O91</f>
        <v>0.10407714030616677</v>
      </c>
    </row>
    <row r="92" spans="1:22">
      <c r="A92" t="s">
        <v>91</v>
      </c>
      <c r="B92">
        <v>19300</v>
      </c>
      <c r="C92">
        <v>5611</v>
      </c>
      <c r="D92">
        <v>5723</v>
      </c>
      <c r="E92">
        <v>5877</v>
      </c>
      <c r="F92">
        <v>6190</v>
      </c>
      <c r="G92">
        <v>6443</v>
      </c>
      <c r="H92">
        <v>6824</v>
      </c>
      <c r="I92" t="s">
        <v>2254</v>
      </c>
      <c r="J92" t="s">
        <v>2255</v>
      </c>
      <c r="K92" t="s">
        <v>2256</v>
      </c>
      <c r="L92" t="s">
        <v>2257</v>
      </c>
      <c r="M92" t="s">
        <v>2258</v>
      </c>
      <c r="N92" t="s">
        <v>2259</v>
      </c>
      <c r="O92">
        <f>(C92*1000000)/I92</f>
        <v>30628.899575857155</v>
      </c>
      <c r="P92">
        <f>(D92*1000000)/J92</f>
        <v>30660.187829142982</v>
      </c>
      <c r="Q92">
        <f>(E92*1000000)/K92</f>
        <v>30867.24511019139</v>
      </c>
      <c r="R92">
        <f>(F92*1000000)/L92</f>
        <v>31723.091745846275</v>
      </c>
      <c r="S92">
        <f>(G92*1000000)/M92</f>
        <v>32261.294958265109</v>
      </c>
      <c r="T92">
        <f>(H92*1000000)/N92</f>
        <v>33498.765395736074</v>
      </c>
      <c r="U92">
        <f>(H92-C92)/C92</f>
        <v>0.21618249866333986</v>
      </c>
      <c r="V92">
        <f>(T92-O92)/O92</f>
        <v>9.3697973470161997E-2</v>
      </c>
    </row>
    <row r="93" spans="1:22">
      <c r="A93" t="s">
        <v>92</v>
      </c>
      <c r="B93">
        <v>19340</v>
      </c>
      <c r="C93">
        <v>17632</v>
      </c>
      <c r="D93">
        <v>18479</v>
      </c>
      <c r="E93">
        <v>19383</v>
      </c>
      <c r="F93">
        <v>19291</v>
      </c>
      <c r="G93">
        <v>19383</v>
      </c>
      <c r="H93">
        <v>19541</v>
      </c>
      <c r="I93" t="s">
        <v>2262</v>
      </c>
      <c r="J93" t="s">
        <v>2263</v>
      </c>
      <c r="K93" t="s">
        <v>2264</v>
      </c>
      <c r="L93" t="s">
        <v>2265</v>
      </c>
      <c r="M93" t="s">
        <v>2266</v>
      </c>
      <c r="N93" t="s">
        <v>2267</v>
      </c>
      <c r="O93">
        <f>(C93*1000000)/I93</f>
        <v>46371.201043562418</v>
      </c>
      <c r="P93">
        <f>(D93*1000000)/J93</f>
        <v>48482.606448430655</v>
      </c>
      <c r="Q93">
        <f>(E93*1000000)/K93</f>
        <v>50622.894303847061</v>
      </c>
      <c r="R93">
        <f>(F93*1000000)/L93</f>
        <v>50225.33839813168</v>
      </c>
      <c r="S93">
        <f>(G93*1000000)/M93</f>
        <v>50477.219755465565</v>
      </c>
      <c r="T93">
        <f>(H93*1000000)/N93</f>
        <v>50940.287691016303</v>
      </c>
      <c r="U93">
        <f>(H93-C93)/C93</f>
        <v>0.10826905626134302</v>
      </c>
      <c r="V93">
        <f>(T93-O93)/O93</f>
        <v>9.8532851093538765E-2</v>
      </c>
    </row>
    <row r="94" spans="1:22">
      <c r="A94" t="s">
        <v>93</v>
      </c>
      <c r="B94">
        <v>19380</v>
      </c>
      <c r="C94">
        <v>34226</v>
      </c>
      <c r="D94">
        <v>35891</v>
      </c>
      <c r="E94">
        <v>36639</v>
      </c>
      <c r="F94">
        <v>36861</v>
      </c>
      <c r="G94">
        <v>38357</v>
      </c>
      <c r="H94">
        <v>39206</v>
      </c>
      <c r="I94" t="s">
        <v>2270</v>
      </c>
      <c r="J94" t="s">
        <v>2271</v>
      </c>
      <c r="K94" t="s">
        <v>2272</v>
      </c>
      <c r="L94" t="s">
        <v>2273</v>
      </c>
      <c r="M94" t="s">
        <v>2274</v>
      </c>
      <c r="N94" t="s">
        <v>2275</v>
      </c>
      <c r="O94">
        <f>(C94*1000000)/I94</f>
        <v>42766.302263017882</v>
      </c>
      <c r="P94">
        <f>(D94*1000000)/J94</f>
        <v>44785.990324299433</v>
      </c>
      <c r="Q94">
        <f>(E94*1000000)/K94</f>
        <v>45667.68374764426</v>
      </c>
      <c r="R94">
        <f>(F94*1000000)/L94</f>
        <v>45983.01942810951</v>
      </c>
      <c r="S94">
        <f>(G94*1000000)/M94</f>
        <v>47877.725006085042</v>
      </c>
      <c r="T94">
        <f>(H94*1000000)/N94</f>
        <v>48951.878428136028</v>
      </c>
      <c r="U94">
        <f>(H94-C94)/C94</f>
        <v>0.14550341845380704</v>
      </c>
      <c r="V94">
        <f>(T94-O94)/O94</f>
        <v>0.14463668444085045</v>
      </c>
    </row>
    <row r="95" spans="1:22">
      <c r="A95" t="s">
        <v>94</v>
      </c>
      <c r="B95">
        <v>19460</v>
      </c>
      <c r="C95">
        <v>5036</v>
      </c>
      <c r="D95">
        <v>4997</v>
      </c>
      <c r="E95">
        <v>5212</v>
      </c>
      <c r="F95">
        <v>5333</v>
      </c>
      <c r="G95">
        <v>5510</v>
      </c>
      <c r="H95">
        <v>5418</v>
      </c>
      <c r="I95" t="s">
        <v>2278</v>
      </c>
      <c r="J95" t="s">
        <v>2279</v>
      </c>
      <c r="K95" t="s">
        <v>2280</v>
      </c>
      <c r="L95" t="s">
        <v>2281</v>
      </c>
      <c r="M95" t="s">
        <v>2282</v>
      </c>
      <c r="N95" t="s">
        <v>2283</v>
      </c>
      <c r="O95">
        <f>(C95*1000000)/I95</f>
        <v>32720.846219819632</v>
      </c>
      <c r="P95">
        <f>(D95*1000000)/J95</f>
        <v>32450.159101240341</v>
      </c>
      <c r="Q95">
        <f>(E95*1000000)/K95</f>
        <v>33868.787689748387</v>
      </c>
      <c r="R95">
        <f>(F95*1000000)/L95</f>
        <v>34805.933912453256</v>
      </c>
      <c r="S95">
        <f>(G95*1000000)/M95</f>
        <v>35993.781110777229</v>
      </c>
      <c r="T95">
        <f>(H95*1000000)/N95</f>
        <v>35485.983756877125</v>
      </c>
      <c r="U95">
        <f>(H95-C95)/C95</f>
        <v>7.5853852263701352E-2</v>
      </c>
      <c r="V95">
        <f>(T95-O95)/O95</f>
        <v>8.4506907873996159E-2</v>
      </c>
    </row>
    <row r="96" spans="1:22">
      <c r="A96" t="s">
        <v>95</v>
      </c>
      <c r="B96">
        <v>19500</v>
      </c>
      <c r="C96">
        <v>5574</v>
      </c>
      <c r="D96">
        <v>5763</v>
      </c>
      <c r="E96">
        <v>5805</v>
      </c>
      <c r="F96">
        <v>5838</v>
      </c>
      <c r="G96">
        <v>6161</v>
      </c>
      <c r="H96">
        <v>6186</v>
      </c>
      <c r="I96" t="s">
        <v>2285</v>
      </c>
      <c r="J96" t="s">
        <v>2286</v>
      </c>
      <c r="K96" t="s">
        <v>2287</v>
      </c>
      <c r="L96" t="s">
        <v>2288</v>
      </c>
      <c r="M96" t="s">
        <v>2289</v>
      </c>
      <c r="N96" t="s">
        <v>2290</v>
      </c>
      <c r="O96">
        <f>(C96*1000000)/I96</f>
        <v>50315.941505686947</v>
      </c>
      <c r="P96">
        <f>(D96*1000000)/J96</f>
        <v>52092.560788212963</v>
      </c>
      <c r="Q96">
        <f>(E96*1000000)/K96</f>
        <v>52723.359036538517</v>
      </c>
      <c r="R96">
        <f>(F96*1000000)/L96</f>
        <v>53290.734824281149</v>
      </c>
      <c r="S96">
        <f>(G96*1000000)/M96</f>
        <v>56845.757097646267</v>
      </c>
      <c r="T96">
        <f>(H96*1000000)/N96</f>
        <v>57649.832716699442</v>
      </c>
      <c r="U96">
        <f>(H96-C96)/C96</f>
        <v>0.10979547900968784</v>
      </c>
      <c r="V96">
        <f>(T96-O96)/O96</f>
        <v>0.14575681168926519</v>
      </c>
    </row>
    <row r="97" spans="1:22">
      <c r="A97" t="s">
        <v>96</v>
      </c>
      <c r="B97">
        <v>19660</v>
      </c>
      <c r="C97">
        <v>13450</v>
      </c>
      <c r="D97">
        <v>13112</v>
      </c>
      <c r="E97">
        <v>13435</v>
      </c>
      <c r="F97">
        <v>13718</v>
      </c>
      <c r="G97">
        <v>14340</v>
      </c>
      <c r="H97">
        <v>15124</v>
      </c>
      <c r="I97" t="s">
        <v>2293</v>
      </c>
      <c r="J97" t="s">
        <v>2294</v>
      </c>
      <c r="K97" t="s">
        <v>2295</v>
      </c>
      <c r="L97" t="s">
        <v>2296</v>
      </c>
      <c r="M97" t="s">
        <v>2297</v>
      </c>
      <c r="N97" t="s">
        <v>2298</v>
      </c>
      <c r="O97">
        <f>(C97*1000000)/I97</f>
        <v>22770.057966303699</v>
      </c>
      <c r="P97">
        <f>(D97*1000000)/J97</f>
        <v>22154.711255444901</v>
      </c>
      <c r="Q97">
        <f>(E97*1000000)/K97</f>
        <v>22553.185060340471</v>
      </c>
      <c r="R97">
        <f>(F97*1000000)/L97</f>
        <v>22810.033887482914</v>
      </c>
      <c r="S97">
        <f>(G97*1000000)/M97</f>
        <v>23497.026004030871</v>
      </c>
      <c r="T97">
        <f>(H97*1000000)/N97</f>
        <v>24265.216700707068</v>
      </c>
      <c r="U97">
        <f>(H97-C97)/C97</f>
        <v>0.12446096654275093</v>
      </c>
      <c r="V97">
        <f>(T97-O97)/O97</f>
        <v>6.5663369703141794E-2</v>
      </c>
    </row>
    <row r="98" spans="1:22">
      <c r="A98" t="s">
        <v>97</v>
      </c>
      <c r="B98">
        <v>19740</v>
      </c>
      <c r="C98">
        <v>155598</v>
      </c>
      <c r="D98">
        <v>160968</v>
      </c>
      <c r="E98">
        <v>169201</v>
      </c>
      <c r="F98">
        <v>177134</v>
      </c>
      <c r="G98">
        <v>188174</v>
      </c>
      <c r="H98">
        <v>193172</v>
      </c>
      <c r="I98" t="s">
        <v>2301</v>
      </c>
      <c r="J98" t="s">
        <v>2302</v>
      </c>
      <c r="K98" t="s">
        <v>2303</v>
      </c>
      <c r="L98" t="s">
        <v>2304</v>
      </c>
      <c r="M98" t="s">
        <v>2305</v>
      </c>
      <c r="N98" t="s">
        <v>2306</v>
      </c>
      <c r="O98">
        <f>(C98*1000000)/I98</f>
        <v>60912.095982411993</v>
      </c>
      <c r="P98">
        <f>(D98*1000000)/J98</f>
        <v>61884.492123344549</v>
      </c>
      <c r="Q98">
        <f>(E98*1000000)/K98</f>
        <v>63886.029808773477</v>
      </c>
      <c r="R98">
        <f>(F98*1000000)/L98</f>
        <v>65603.09560510295</v>
      </c>
      <c r="S98">
        <f>(G98*1000000)/M98</f>
        <v>68281.50672604084</v>
      </c>
      <c r="T98">
        <f>(H98*1000000)/N98</f>
        <v>68638.716852678961</v>
      </c>
      <c r="U98">
        <f>(H98-C98)/C98</f>
        <v>0.24148125297240325</v>
      </c>
      <c r="V98">
        <f>(T98-O98)/O98</f>
        <v>0.12684871117385263</v>
      </c>
    </row>
    <row r="99" spans="1:22">
      <c r="A99" t="s">
        <v>98</v>
      </c>
      <c r="B99">
        <v>19780</v>
      </c>
      <c r="C99">
        <v>36364</v>
      </c>
      <c r="D99">
        <v>38295</v>
      </c>
      <c r="E99">
        <v>41870</v>
      </c>
      <c r="F99">
        <v>41919</v>
      </c>
      <c r="G99">
        <v>44686</v>
      </c>
      <c r="H99">
        <v>46557</v>
      </c>
      <c r="I99" t="s">
        <v>2308</v>
      </c>
      <c r="J99" t="s">
        <v>2309</v>
      </c>
      <c r="K99" t="s">
        <v>2310</v>
      </c>
      <c r="L99" t="s">
        <v>2311</v>
      </c>
      <c r="M99" t="s">
        <v>2312</v>
      </c>
      <c r="N99" t="s">
        <v>2313</v>
      </c>
      <c r="O99">
        <f>(C99*1000000)/I99</f>
        <v>63575.538348301779</v>
      </c>
      <c r="P99">
        <f>(D99*1000000)/J99</f>
        <v>65918.006572005455</v>
      </c>
      <c r="Q99">
        <f>(E99*1000000)/K99</f>
        <v>71005.816812793593</v>
      </c>
      <c r="R99">
        <f>(F99*1000000)/L99</f>
        <v>69834.389259374642</v>
      </c>
      <c r="S99">
        <f>(G99*1000000)/M99</f>
        <v>72997.732604107456</v>
      </c>
      <c r="T99">
        <f>(H99*1000000)/N99</f>
        <v>74742.454234153527</v>
      </c>
      <c r="U99">
        <f>(H99-C99)/C99</f>
        <v>0.28030469695303045</v>
      </c>
      <c r="V99">
        <f>(T99-O99)/O99</f>
        <v>0.17564799569094072</v>
      </c>
    </row>
    <row r="100" spans="1:22">
      <c r="A100" t="s">
        <v>99</v>
      </c>
      <c r="B100">
        <v>19820</v>
      </c>
      <c r="C100">
        <v>197973</v>
      </c>
      <c r="D100">
        <v>207286</v>
      </c>
      <c r="E100">
        <v>218538</v>
      </c>
      <c r="F100">
        <v>224786</v>
      </c>
      <c r="G100">
        <v>233201</v>
      </c>
      <c r="H100">
        <v>245607</v>
      </c>
      <c r="I100" t="s">
        <v>2316</v>
      </c>
      <c r="J100" t="s">
        <v>2317</v>
      </c>
      <c r="K100" t="s">
        <v>2318</v>
      </c>
      <c r="L100" t="s">
        <v>2319</v>
      </c>
      <c r="M100" t="s">
        <v>2320</v>
      </c>
      <c r="N100" t="s">
        <v>2321</v>
      </c>
      <c r="O100">
        <f>(C100*1000000)/I100</f>
        <v>46133.701583300863</v>
      </c>
      <c r="P100">
        <f>(D100*1000000)/J100</f>
        <v>48347.412095879416</v>
      </c>
      <c r="Q100">
        <f>(E100*1000000)/K100</f>
        <v>50893.224553329506</v>
      </c>
      <c r="R100">
        <f>(F100*1000000)/L100</f>
        <v>52311.324827249009</v>
      </c>
      <c r="S100">
        <f>(G100*1000000)/M100</f>
        <v>54214.130950277577</v>
      </c>
      <c r="T100">
        <f>(H100*1000000)/N100</f>
        <v>57090.782216728192</v>
      </c>
      <c r="U100">
        <f>(H100-C100)/C100</f>
        <v>0.24060856783500781</v>
      </c>
      <c r="V100">
        <f>(T100-O100)/O100</f>
        <v>0.23750707741590571</v>
      </c>
    </row>
    <row r="101" spans="1:22">
      <c r="A101" t="s">
        <v>100</v>
      </c>
      <c r="B101">
        <v>20020</v>
      </c>
      <c r="C101">
        <v>4554</v>
      </c>
      <c r="D101">
        <v>4556</v>
      </c>
      <c r="E101">
        <v>4624</v>
      </c>
      <c r="F101">
        <v>4778</v>
      </c>
      <c r="G101">
        <v>4912</v>
      </c>
      <c r="H101">
        <v>5113</v>
      </c>
      <c r="I101" t="s">
        <v>2339</v>
      </c>
      <c r="J101" t="s">
        <v>2340</v>
      </c>
      <c r="K101" t="s">
        <v>2341</v>
      </c>
      <c r="L101" t="s">
        <v>2342</v>
      </c>
      <c r="M101" t="s">
        <v>2343</v>
      </c>
      <c r="N101" t="s">
        <v>2344</v>
      </c>
      <c r="O101">
        <f>(C101*1000000)/I101</f>
        <v>31219.579077260576</v>
      </c>
      <c r="P101">
        <f>(D101*1000000)/J101</f>
        <v>31064.83659595939</v>
      </c>
      <c r="Q101">
        <f>(E101*1000000)/K101</f>
        <v>31325.79093557347</v>
      </c>
      <c r="R101">
        <f>(F101*1000000)/L101</f>
        <v>32378.293396942427</v>
      </c>
      <c r="S101">
        <f>(G101*1000000)/M101</f>
        <v>33190.759022386192</v>
      </c>
      <c r="T101">
        <f>(H101*1000000)/N101</f>
        <v>34507.427229349873</v>
      </c>
      <c r="U101">
        <f>(H101-C101)/C101</f>
        <v>0.12274923144488362</v>
      </c>
      <c r="V101">
        <f>(T101-O101)/O101</f>
        <v>0.10531366050620677</v>
      </c>
    </row>
    <row r="102" spans="1:22">
      <c r="A102" t="s">
        <v>101</v>
      </c>
      <c r="B102">
        <v>20100</v>
      </c>
      <c r="C102">
        <v>6121</v>
      </c>
      <c r="D102">
        <v>6208</v>
      </c>
      <c r="E102">
        <v>6344</v>
      </c>
      <c r="F102">
        <v>6460</v>
      </c>
      <c r="G102">
        <v>6900</v>
      </c>
      <c r="H102">
        <v>7104</v>
      </c>
      <c r="I102" t="s">
        <v>2347</v>
      </c>
      <c r="J102" t="s">
        <v>2348</v>
      </c>
      <c r="K102" t="s">
        <v>2349</v>
      </c>
      <c r="L102" t="s">
        <v>2350</v>
      </c>
      <c r="M102" t="s">
        <v>2351</v>
      </c>
      <c r="N102" t="s">
        <v>2352</v>
      </c>
      <c r="O102">
        <f>(C102*1000000)/I102</f>
        <v>37554.451193324741</v>
      </c>
      <c r="P102">
        <f>(D102*1000000)/J102</f>
        <v>37569.141017416878</v>
      </c>
      <c r="Q102">
        <f>(E102*1000000)/K102</f>
        <v>37849.544480970821</v>
      </c>
      <c r="R102">
        <f>(F102*1000000)/L102</f>
        <v>38137.969713965227</v>
      </c>
      <c r="S102">
        <f>(G102*1000000)/M102</f>
        <v>40169.293195088867</v>
      </c>
      <c r="T102">
        <f>(H102*1000000)/N102</f>
        <v>40937.458581364925</v>
      </c>
      <c r="U102">
        <f>(H102-C102)/C102</f>
        <v>0.1605946740728639</v>
      </c>
      <c r="V102">
        <f>(T102-O102)/O102</f>
        <v>9.0082727360998122E-2</v>
      </c>
    </row>
    <row r="103" spans="1:22">
      <c r="A103" t="s">
        <v>102</v>
      </c>
      <c r="B103">
        <v>20220</v>
      </c>
      <c r="C103">
        <v>4460</v>
      </c>
      <c r="D103">
        <v>4566</v>
      </c>
      <c r="E103">
        <v>5292</v>
      </c>
      <c r="F103">
        <v>5106</v>
      </c>
      <c r="G103">
        <v>5378</v>
      </c>
      <c r="H103">
        <v>5559</v>
      </c>
      <c r="I103" t="s">
        <v>2354</v>
      </c>
      <c r="J103" t="s">
        <v>2355</v>
      </c>
      <c r="K103" t="s">
        <v>2356</v>
      </c>
      <c r="L103" t="s">
        <v>2357</v>
      </c>
      <c r="M103" t="s">
        <v>2358</v>
      </c>
      <c r="N103" t="s">
        <v>2359</v>
      </c>
      <c r="O103">
        <f>(C103*1000000)/I103</f>
        <v>47485.200800647333</v>
      </c>
      <c r="P103">
        <f>(D103*1000000)/J103</f>
        <v>48260.262968756608</v>
      </c>
      <c r="Q103">
        <f>(E103*1000000)/K103</f>
        <v>55572.474193243514</v>
      </c>
      <c r="R103">
        <f>(F103*1000000)/L103</f>
        <v>53198.028776528685</v>
      </c>
      <c r="S103">
        <f>(G103*1000000)/M103</f>
        <v>55680.37106442896</v>
      </c>
      <c r="T103">
        <f>(H103*1000000)/N103</f>
        <v>57235.521235521235</v>
      </c>
      <c r="U103">
        <f>(H103-C103)/C103</f>
        <v>0.24641255605381165</v>
      </c>
      <c r="V103">
        <f>(T103-O103)/O103</f>
        <v>0.20533387814464044</v>
      </c>
    </row>
    <row r="104" spans="1:22">
      <c r="A104" t="s">
        <v>103</v>
      </c>
      <c r="B104">
        <v>20260</v>
      </c>
      <c r="C104">
        <v>10932</v>
      </c>
      <c r="D104">
        <v>11847</v>
      </c>
      <c r="E104">
        <v>11580</v>
      </c>
      <c r="F104">
        <v>12223</v>
      </c>
      <c r="G104">
        <v>12677</v>
      </c>
      <c r="H104">
        <v>12432</v>
      </c>
      <c r="I104" t="s">
        <v>2361</v>
      </c>
      <c r="J104" t="s">
        <v>2362</v>
      </c>
      <c r="K104" t="s">
        <v>2363</v>
      </c>
      <c r="L104" t="s">
        <v>2364</v>
      </c>
      <c r="M104" t="s">
        <v>2365</v>
      </c>
      <c r="N104" t="s">
        <v>2366</v>
      </c>
      <c r="O104">
        <f>(C104*1000000)/I104</f>
        <v>39078.306749694362</v>
      </c>
      <c r="P104">
        <f>(D104*1000000)/J104</f>
        <v>42333.544161315564</v>
      </c>
      <c r="Q104">
        <f>(E104*1000000)/K104</f>
        <v>41427.273312679325</v>
      </c>
      <c r="R104">
        <f>(F104*1000000)/L104</f>
        <v>43687.741483517464</v>
      </c>
      <c r="S104">
        <f>(G104*1000000)/M104</f>
        <v>45277.749006189661</v>
      </c>
      <c r="T104">
        <f>(H104*1000000)/N104</f>
        <v>44463.360288410986</v>
      </c>
      <c r="U104">
        <f>(H104-C104)/C104</f>
        <v>0.13721185510428102</v>
      </c>
      <c r="V104">
        <f>(T104-O104)/O104</f>
        <v>0.13780160878538425</v>
      </c>
    </row>
    <row r="105" spans="1:22">
      <c r="A105" t="s">
        <v>104</v>
      </c>
      <c r="B105">
        <v>20500</v>
      </c>
      <c r="C105">
        <v>40122</v>
      </c>
      <c r="D105">
        <v>37791</v>
      </c>
      <c r="E105">
        <v>38596</v>
      </c>
      <c r="F105">
        <v>41523</v>
      </c>
      <c r="G105">
        <v>43242</v>
      </c>
      <c r="H105">
        <v>44459</v>
      </c>
      <c r="I105" t="s">
        <v>2369</v>
      </c>
      <c r="J105" t="s">
        <v>2370</v>
      </c>
      <c r="K105" t="s">
        <v>2371</v>
      </c>
      <c r="L105" t="s">
        <v>2372</v>
      </c>
      <c r="M105" t="s">
        <v>2373</v>
      </c>
      <c r="N105" t="s">
        <v>2374</v>
      </c>
      <c r="O105">
        <f>(C105*1000000)/I105</f>
        <v>78961.196403233072</v>
      </c>
      <c r="P105">
        <f>(D105*1000000)/J105</f>
        <v>73236.952772233097</v>
      </c>
      <c r="Q105">
        <f>(E105*1000000)/K105</f>
        <v>73485.256682425112</v>
      </c>
      <c r="R105">
        <f>(F105*1000000)/L105</f>
        <v>77783.335112929417</v>
      </c>
      <c r="S105">
        <f>(G105*1000000)/M105</f>
        <v>79603.547017122066</v>
      </c>
      <c r="T105">
        <f>(H105*1000000)/N105</f>
        <v>80469.797807393028</v>
      </c>
      <c r="U105">
        <f>(H105-C105)/C105</f>
        <v>0.10809530930661483</v>
      </c>
      <c r="V105">
        <f>(T105-O105)/O105</f>
        <v>1.9105604687851281E-2</v>
      </c>
    </row>
    <row r="106" spans="1:22">
      <c r="A106" t="s">
        <v>105</v>
      </c>
      <c r="B106">
        <v>20700</v>
      </c>
      <c r="C106">
        <v>5623</v>
      </c>
      <c r="D106">
        <v>5420</v>
      </c>
      <c r="E106">
        <v>5398</v>
      </c>
      <c r="F106">
        <v>5406</v>
      </c>
      <c r="G106">
        <v>5427</v>
      </c>
      <c r="H106">
        <v>5769</v>
      </c>
      <c r="I106" t="s">
        <v>2376</v>
      </c>
      <c r="J106" t="s">
        <v>2377</v>
      </c>
      <c r="K106" t="s">
        <v>2378</v>
      </c>
      <c r="L106" t="s">
        <v>2379</v>
      </c>
      <c r="M106" t="s">
        <v>2380</v>
      </c>
      <c r="N106" t="s">
        <v>2381</v>
      </c>
      <c r="O106">
        <f>(C106*1000000)/I106</f>
        <v>33094.770049321392</v>
      </c>
      <c r="P106">
        <f>(D106*1000000)/J106</f>
        <v>31905.625279615721</v>
      </c>
      <c r="Q106">
        <f>(E106*1000000)/K106</f>
        <v>32020.59568510906</v>
      </c>
      <c r="R106">
        <f>(F106*1000000)/L106</f>
        <v>32311.278465124618</v>
      </c>
      <c r="S106">
        <f>(G106*1000000)/M106</f>
        <v>32449.982659858171</v>
      </c>
      <c r="T106">
        <f>(H106*1000000)/N106</f>
        <v>34670.096215676967</v>
      </c>
      <c r="U106">
        <f>(H106-C106)/C106</f>
        <v>2.5964787479992885E-2</v>
      </c>
      <c r="V106">
        <f>(T106-O106)/O106</f>
        <v>4.7600456628278554E-2</v>
      </c>
    </row>
    <row r="107" spans="1:22">
      <c r="A107" t="s">
        <v>106</v>
      </c>
      <c r="B107">
        <v>20740</v>
      </c>
      <c r="C107">
        <v>6512</v>
      </c>
      <c r="D107">
        <v>6682</v>
      </c>
      <c r="E107">
        <v>7152</v>
      </c>
      <c r="F107">
        <v>7239</v>
      </c>
      <c r="G107">
        <v>7680</v>
      </c>
      <c r="H107">
        <v>8067</v>
      </c>
      <c r="I107" t="s">
        <v>2384</v>
      </c>
      <c r="J107" t="s">
        <v>2385</v>
      </c>
      <c r="K107" t="s">
        <v>2386</v>
      </c>
      <c r="L107" t="s">
        <v>2387</v>
      </c>
      <c r="M107" t="s">
        <v>2388</v>
      </c>
      <c r="N107" t="s">
        <v>2389</v>
      </c>
      <c r="O107">
        <f>(C107*1000000)/I107</f>
        <v>40284.067008140948</v>
      </c>
      <c r="P107">
        <f>(D107*1000000)/J107</f>
        <v>41031.624194043601</v>
      </c>
      <c r="Q107">
        <f>(E107*1000000)/K107</f>
        <v>43629.708708250728</v>
      </c>
      <c r="R107">
        <f>(F107*1000000)/L107</f>
        <v>43885.760013579791</v>
      </c>
      <c r="S107">
        <f>(G107*1000000)/M107</f>
        <v>46521.488929945182</v>
      </c>
      <c r="T107">
        <f>(H107*1000000)/N107</f>
        <v>48703.180468014201</v>
      </c>
      <c r="U107">
        <f>(H107-C107)/C107</f>
        <v>0.23878992628992629</v>
      </c>
      <c r="V107">
        <f>(T107-O107)/O107</f>
        <v>0.20899363160556372</v>
      </c>
    </row>
    <row r="108" spans="1:22">
      <c r="A108" t="s">
        <v>107</v>
      </c>
      <c r="B108">
        <v>20940</v>
      </c>
      <c r="C108">
        <v>4995</v>
      </c>
      <c r="D108">
        <v>5588</v>
      </c>
      <c r="E108">
        <v>5383</v>
      </c>
      <c r="F108">
        <v>5622</v>
      </c>
      <c r="G108">
        <v>5933</v>
      </c>
      <c r="H108">
        <v>5947</v>
      </c>
      <c r="I108" t="s">
        <v>2391</v>
      </c>
      <c r="J108" t="s">
        <v>2392</v>
      </c>
      <c r="K108" t="s">
        <v>2393</v>
      </c>
      <c r="L108" t="s">
        <v>2394</v>
      </c>
      <c r="M108" t="s">
        <v>2395</v>
      </c>
      <c r="N108" t="s">
        <v>2396</v>
      </c>
      <c r="O108">
        <f>(C108*1000000)/I108</f>
        <v>28583.690987124464</v>
      </c>
      <c r="P108">
        <f>(D108*1000000)/J108</f>
        <v>31683.033588097886</v>
      </c>
      <c r="Q108">
        <f>(E108*1000000)/K108</f>
        <v>30317.024955366447</v>
      </c>
      <c r="R108">
        <f>(F108*1000000)/L108</f>
        <v>31659.14888584799</v>
      </c>
      <c r="S108">
        <f>(G108*1000000)/M108</f>
        <v>33083.88909954721</v>
      </c>
      <c r="T108">
        <f>(H108*1000000)/N108</f>
        <v>33003.868117719532</v>
      </c>
      <c r="U108">
        <f>(H108-C108)/C108</f>
        <v>0.19059059059059058</v>
      </c>
      <c r="V108">
        <f>(T108-O108)/O108</f>
        <v>0.15463983054484245</v>
      </c>
    </row>
    <row r="109" spans="1:22">
      <c r="A109" t="s">
        <v>111</v>
      </c>
      <c r="B109">
        <v>21340</v>
      </c>
      <c r="C109">
        <v>25140</v>
      </c>
      <c r="D109">
        <v>25852</v>
      </c>
      <c r="E109">
        <v>26808</v>
      </c>
      <c r="F109">
        <v>26868</v>
      </c>
      <c r="G109">
        <v>27567</v>
      </c>
      <c r="H109">
        <v>28912</v>
      </c>
      <c r="I109" t="s">
        <v>2422</v>
      </c>
      <c r="J109" t="s">
        <v>2423</v>
      </c>
      <c r="K109" t="s">
        <v>2424</v>
      </c>
      <c r="L109" t="s">
        <v>2425</v>
      </c>
      <c r="M109" t="s">
        <v>2426</v>
      </c>
      <c r="N109" t="s">
        <v>2427</v>
      </c>
      <c r="O109">
        <f>(C109*1000000)/I109</f>
        <v>31148.47937435417</v>
      </c>
      <c r="P109">
        <f>(D109*1000000)/J109</f>
        <v>31395.65668317493</v>
      </c>
      <c r="Q109">
        <f>(E109*1000000)/K109</f>
        <v>32097.662718315711</v>
      </c>
      <c r="R109">
        <f>(F109*1000000)/L109</f>
        <v>32147.638881078383</v>
      </c>
      <c r="S109">
        <f>(G109*1000000)/M109</f>
        <v>32866.530910062043</v>
      </c>
      <c r="T109">
        <f>(H109*1000000)/N109</f>
        <v>34461.221590231857</v>
      </c>
      <c r="U109">
        <f>(H109-C109)/C109</f>
        <v>0.15003977724741449</v>
      </c>
      <c r="V109">
        <f>(T109-O109)/O109</f>
        <v>0.1063532564804818</v>
      </c>
    </row>
    <row r="110" spans="1:22">
      <c r="A110" t="s">
        <v>108</v>
      </c>
      <c r="B110">
        <v>21060</v>
      </c>
      <c r="C110">
        <v>5408</v>
      </c>
      <c r="D110">
        <v>5723</v>
      </c>
      <c r="E110">
        <v>5852</v>
      </c>
      <c r="F110">
        <v>6132</v>
      </c>
      <c r="G110">
        <v>5969</v>
      </c>
      <c r="H110">
        <v>6281</v>
      </c>
      <c r="I110" t="s">
        <v>2399</v>
      </c>
      <c r="J110" t="s">
        <v>2400</v>
      </c>
      <c r="K110" t="s">
        <v>2401</v>
      </c>
      <c r="L110" t="s">
        <v>2402</v>
      </c>
      <c r="M110" t="s">
        <v>2403</v>
      </c>
      <c r="N110" t="s">
        <v>2404</v>
      </c>
      <c r="O110">
        <f>(C110*1000000)/I110</f>
        <v>36067.760437508339</v>
      </c>
      <c r="P110">
        <f>(D110*1000000)/J110</f>
        <v>37818.013612634641</v>
      </c>
      <c r="Q110">
        <f>(E110*1000000)/K110</f>
        <v>38889.922645471706</v>
      </c>
      <c r="R110">
        <f>(F110*1000000)/L110</f>
        <v>40455.753993125421</v>
      </c>
      <c r="S110">
        <f>(G110*1000000)/M110</f>
        <v>39296.882715033411</v>
      </c>
      <c r="T110">
        <f>(H110*1000000)/N110</f>
        <v>42266.69537832091</v>
      </c>
      <c r="U110">
        <f>(H110-C110)/C110</f>
        <v>0.16142751479289941</v>
      </c>
      <c r="V110">
        <f>(T110-O110)/O110</f>
        <v>0.17186913924286923</v>
      </c>
    </row>
    <row r="111" spans="1:22">
      <c r="A111" t="s">
        <v>109</v>
      </c>
      <c r="B111">
        <v>21140</v>
      </c>
      <c r="C111">
        <v>10145</v>
      </c>
      <c r="D111">
        <v>10248</v>
      </c>
      <c r="E111">
        <v>11275</v>
      </c>
      <c r="F111">
        <v>12192</v>
      </c>
      <c r="G111">
        <v>13169</v>
      </c>
      <c r="H111">
        <v>14278</v>
      </c>
      <c r="I111" t="s">
        <v>2407</v>
      </c>
      <c r="J111" t="s">
        <v>2408</v>
      </c>
      <c r="K111" t="s">
        <v>2409</v>
      </c>
      <c r="L111" t="s">
        <v>2410</v>
      </c>
      <c r="M111" t="s">
        <v>2411</v>
      </c>
      <c r="N111" t="s">
        <v>2412</v>
      </c>
      <c r="O111">
        <f>(C111*1000000)/I111</f>
        <v>51374.632224478533</v>
      </c>
      <c r="P111">
        <f>(D111*1000000)/J111</f>
        <v>51624.863356321373</v>
      </c>
      <c r="Q111">
        <f>(E111*1000000)/K111</f>
        <v>56593.166657464528</v>
      </c>
      <c r="R111">
        <f>(F111*1000000)/L111</f>
        <v>60815.259681956944</v>
      </c>
      <c r="S111">
        <f>(G111*1000000)/M111</f>
        <v>65277.412894879024</v>
      </c>
      <c r="T111">
        <f>(H111*1000000)/N111</f>
        <v>70171.127515063345</v>
      </c>
      <c r="U111">
        <f>(H111-C111)/C111</f>
        <v>0.40739280433711189</v>
      </c>
      <c r="V111">
        <f>(T111-O111)/O111</f>
        <v>0.3658711406138071</v>
      </c>
    </row>
    <row r="112" spans="1:22">
      <c r="A112" t="s">
        <v>110</v>
      </c>
      <c r="B112">
        <v>21300</v>
      </c>
      <c r="C112">
        <v>3158</v>
      </c>
      <c r="D112">
        <v>3250</v>
      </c>
      <c r="E112">
        <v>3335</v>
      </c>
      <c r="F112">
        <v>3355</v>
      </c>
      <c r="G112">
        <v>3381</v>
      </c>
      <c r="H112">
        <v>3399</v>
      </c>
      <c r="I112" t="s">
        <v>2415</v>
      </c>
      <c r="J112" t="s">
        <v>2416</v>
      </c>
      <c r="K112" t="s">
        <v>2417</v>
      </c>
      <c r="L112" t="s">
        <v>2418</v>
      </c>
      <c r="M112" t="s">
        <v>2419</v>
      </c>
      <c r="N112" t="s">
        <v>2420</v>
      </c>
      <c r="O112">
        <f>(C112*1000000)/I112</f>
        <v>35495.509671908192</v>
      </c>
      <c r="P112">
        <f>(D112*1000000)/J112</f>
        <v>36518.084879265596</v>
      </c>
      <c r="Q112">
        <f>(E112*1000000)/K112</f>
        <v>37355.64591104092</v>
      </c>
      <c r="R112">
        <f>(F112*1000000)/L112</f>
        <v>37899.754865967036</v>
      </c>
      <c r="S112">
        <f>(G112*1000000)/M112</f>
        <v>38653.694451748619</v>
      </c>
      <c r="T112">
        <f>(H112*1000000)/N112</f>
        <v>39037.107647781697</v>
      </c>
      <c r="U112">
        <f>(H112-C112)/C112</f>
        <v>7.6314122862571249E-2</v>
      </c>
      <c r="V112">
        <f>(T112-O112)/O112</f>
        <v>9.9775943735113948E-2</v>
      </c>
    </row>
    <row r="113" spans="1:22">
      <c r="A113" t="s">
        <v>112</v>
      </c>
      <c r="B113">
        <v>21500</v>
      </c>
      <c r="C113">
        <v>9694</v>
      </c>
      <c r="D113">
        <v>10248</v>
      </c>
      <c r="E113">
        <v>10190</v>
      </c>
      <c r="F113">
        <v>10540</v>
      </c>
      <c r="G113">
        <v>10598</v>
      </c>
      <c r="H113">
        <v>10862</v>
      </c>
      <c r="I113" t="s">
        <v>2429</v>
      </c>
      <c r="J113" t="s">
        <v>2430</v>
      </c>
      <c r="K113" t="s">
        <v>2431</v>
      </c>
      <c r="L113" t="s">
        <v>2432</v>
      </c>
      <c r="M113" t="s">
        <v>2433</v>
      </c>
      <c r="N113" t="s">
        <v>2434</v>
      </c>
      <c r="O113">
        <f>(C113*1000000)/I113</f>
        <v>34525.988873613656</v>
      </c>
      <c r="P113">
        <f>(D113*1000000)/J113</f>
        <v>36454.701973562514</v>
      </c>
      <c r="Q113">
        <f>(E113*1000000)/K113</f>
        <v>36253.539967837882</v>
      </c>
      <c r="R113">
        <f>(F113*1000000)/L113</f>
        <v>37627.134375992886</v>
      </c>
      <c r="S113">
        <f>(G113*1000000)/M113</f>
        <v>37994.378638827548</v>
      </c>
      <c r="T113">
        <f>(H113*1000000)/N113</f>
        <v>39065.618874642591</v>
      </c>
      <c r="U113">
        <f>(H113-C113)/C113</f>
        <v>0.1204868991128533</v>
      </c>
      <c r="V113">
        <f>(T113-O113)/O113</f>
        <v>0.13148443097884235</v>
      </c>
    </row>
    <row r="114" spans="1:22">
      <c r="A114" t="s">
        <v>113</v>
      </c>
      <c r="B114">
        <v>21660</v>
      </c>
      <c r="C114">
        <v>11748</v>
      </c>
      <c r="D114">
        <v>12153</v>
      </c>
      <c r="E114">
        <v>12562</v>
      </c>
      <c r="F114">
        <v>13175</v>
      </c>
      <c r="G114">
        <v>13588</v>
      </c>
      <c r="H114">
        <v>14322</v>
      </c>
      <c r="I114" t="s">
        <v>2436</v>
      </c>
      <c r="J114" t="s">
        <v>2437</v>
      </c>
      <c r="K114" t="s">
        <v>2438</v>
      </c>
      <c r="L114" t="s">
        <v>2439</v>
      </c>
      <c r="M114" t="s">
        <v>2440</v>
      </c>
      <c r="N114" t="s">
        <v>2441</v>
      </c>
      <c r="O114">
        <f>(C114*1000000)/I114</f>
        <v>33378.224033003185</v>
      </c>
      <c r="P114">
        <f>(D114*1000000)/J114</f>
        <v>34365.74792796003</v>
      </c>
      <c r="Q114">
        <f>(E114*1000000)/K114</f>
        <v>35424.832915033418</v>
      </c>
      <c r="R114">
        <f>(F114*1000000)/L114</f>
        <v>37044.847462392805</v>
      </c>
      <c r="S114">
        <f>(G114*1000000)/M114</f>
        <v>37901.736651548374</v>
      </c>
      <c r="T114">
        <f>(H114*1000000)/N114</f>
        <v>39465.961228454515</v>
      </c>
      <c r="U114">
        <f>(H114-C114)/C114</f>
        <v>0.21910112359550563</v>
      </c>
      <c r="V114">
        <f>(T114-O114)/O114</f>
        <v>0.1823864921462566</v>
      </c>
    </row>
    <row r="115" spans="1:22">
      <c r="A115" t="s">
        <v>114</v>
      </c>
      <c r="B115">
        <v>21780</v>
      </c>
      <c r="C115">
        <v>15929</v>
      </c>
      <c r="D115">
        <v>16802</v>
      </c>
      <c r="E115">
        <v>16587</v>
      </c>
      <c r="F115">
        <v>16500</v>
      </c>
      <c r="G115">
        <v>16987</v>
      </c>
      <c r="H115">
        <v>17376</v>
      </c>
      <c r="I115" t="s">
        <v>2443</v>
      </c>
      <c r="J115" t="s">
        <v>2444</v>
      </c>
      <c r="K115" t="s">
        <v>2445</v>
      </c>
      <c r="L115" t="s">
        <v>2446</v>
      </c>
      <c r="M115" t="s">
        <v>2447</v>
      </c>
      <c r="N115" t="s">
        <v>2448</v>
      </c>
      <c r="O115">
        <f>(C115*1000000)/I115</f>
        <v>51084.450174300953</v>
      </c>
      <c r="P115">
        <f>(D115*1000000)/J115</f>
        <v>53741.979644449559</v>
      </c>
      <c r="Q115">
        <f>(E115*1000000)/K115</f>
        <v>52927.830906636802</v>
      </c>
      <c r="R115">
        <f>(F115*1000000)/L115</f>
        <v>52471.903680665535</v>
      </c>
      <c r="S115">
        <f>(G115*1000000)/M115</f>
        <v>53903.540364984117</v>
      </c>
      <c r="T115">
        <f>(H115*1000000)/N115</f>
        <v>55040.81496897302</v>
      </c>
      <c r="U115">
        <f>(H115-C115)/C115</f>
        <v>9.0840605185510709E-2</v>
      </c>
      <c r="V115">
        <f>(T115-O115)/O115</f>
        <v>7.744753601483205E-2</v>
      </c>
    </row>
    <row r="116" spans="1:22">
      <c r="A116" t="s">
        <v>115</v>
      </c>
      <c r="B116">
        <v>21820</v>
      </c>
      <c r="C116">
        <v>5193</v>
      </c>
      <c r="D116">
        <v>5424</v>
      </c>
      <c r="E116">
        <v>5485</v>
      </c>
      <c r="F116">
        <v>5377</v>
      </c>
      <c r="G116">
        <v>5466</v>
      </c>
      <c r="H116">
        <v>5441</v>
      </c>
      <c r="I116" t="s">
        <v>2450</v>
      </c>
      <c r="J116" t="s">
        <v>2451</v>
      </c>
      <c r="K116" t="s">
        <v>2452</v>
      </c>
      <c r="L116" t="s">
        <v>2453</v>
      </c>
      <c r="M116" t="s">
        <v>2454</v>
      </c>
      <c r="N116" t="s">
        <v>2455</v>
      </c>
      <c r="O116">
        <f>(C116*1000000)/I116</f>
        <v>52833.98956139548</v>
      </c>
      <c r="P116">
        <f>(D116*1000000)/J116</f>
        <v>55264.605791372036</v>
      </c>
      <c r="Q116">
        <f>(E116*1000000)/K116</f>
        <v>54647.803128424828</v>
      </c>
      <c r="R116">
        <f>(F116*1000000)/L116</f>
        <v>53233.934281782451</v>
      </c>
      <c r="S116">
        <f>(G116*1000000)/M116</f>
        <v>55005.987662396474</v>
      </c>
      <c r="T116">
        <f>(H116*1000000)/N116</f>
        <v>54611.516495869757</v>
      </c>
      <c r="U116">
        <f>(H116-C116)/C116</f>
        <v>4.7756595416907376E-2</v>
      </c>
      <c r="V116">
        <f>(T116-O116)/O116</f>
        <v>3.3643625045742774E-2</v>
      </c>
    </row>
    <row r="117" spans="1:22">
      <c r="A117" t="s">
        <v>116</v>
      </c>
      <c r="B117">
        <v>22020</v>
      </c>
      <c r="C117">
        <v>11229</v>
      </c>
      <c r="D117">
        <v>12472</v>
      </c>
      <c r="E117">
        <v>13742</v>
      </c>
      <c r="F117">
        <v>14108</v>
      </c>
      <c r="G117">
        <v>14842</v>
      </c>
      <c r="H117">
        <v>15351</v>
      </c>
      <c r="I117" t="s">
        <v>2457</v>
      </c>
      <c r="J117" t="s">
        <v>2458</v>
      </c>
      <c r="K117" t="s">
        <v>2459</v>
      </c>
      <c r="L117" t="s">
        <v>2460</v>
      </c>
      <c r="M117" t="s">
        <v>2461</v>
      </c>
      <c r="N117" t="s">
        <v>2462</v>
      </c>
      <c r="O117">
        <f>(C117*1000000)/I117</f>
        <v>53619.776620077449</v>
      </c>
      <c r="P117">
        <f>(D117*1000000)/J117</f>
        <v>58531.457373217825</v>
      </c>
      <c r="Q117">
        <f>(E117*1000000)/K117</f>
        <v>63115.736679419642</v>
      </c>
      <c r="R117">
        <f>(F117*1000000)/L117</f>
        <v>63068.016719193547</v>
      </c>
      <c r="S117">
        <f>(G117*1000000)/M117</f>
        <v>64937.84920173086</v>
      </c>
      <c r="T117">
        <f>(H117*1000000)/N117</f>
        <v>65648.574214406675</v>
      </c>
      <c r="U117">
        <f>(H117-C117)/C117</f>
        <v>0.36708522575474217</v>
      </c>
      <c r="V117">
        <f>(T117-O117)/O117</f>
        <v>0.22433509336600163</v>
      </c>
    </row>
    <row r="118" spans="1:22">
      <c r="A118" t="s">
        <v>117</v>
      </c>
      <c r="B118">
        <v>22140</v>
      </c>
      <c r="C118">
        <v>6337</v>
      </c>
      <c r="D118">
        <v>7245</v>
      </c>
      <c r="E118">
        <v>7087</v>
      </c>
      <c r="F118">
        <v>7079</v>
      </c>
      <c r="G118">
        <v>7306</v>
      </c>
      <c r="H118">
        <v>6033</v>
      </c>
      <c r="I118" t="s">
        <v>2465</v>
      </c>
      <c r="J118" t="s">
        <v>2466</v>
      </c>
      <c r="K118" t="s">
        <v>2467</v>
      </c>
      <c r="L118" t="s">
        <v>2468</v>
      </c>
      <c r="M118" t="s">
        <v>2469</v>
      </c>
      <c r="N118" t="s">
        <v>2470</v>
      </c>
      <c r="O118">
        <f>(C118*1000000)/I118</f>
        <v>48693.714461349315</v>
      </c>
      <c r="P118">
        <f>(D118*1000000)/J118</f>
        <v>56594.488188976378</v>
      </c>
      <c r="Q118">
        <f>(E118*1000000)/K118</f>
        <v>55212.334156545316</v>
      </c>
      <c r="R118">
        <f>(F118*1000000)/L118</f>
        <v>55932.176606301953</v>
      </c>
      <c r="S118">
        <f>(G118*1000000)/M118</f>
        <v>58924.106782805065</v>
      </c>
      <c r="T118">
        <f>(H118*1000000)/N118</f>
        <v>50809.772859344601</v>
      </c>
      <c r="U118">
        <f>(H118-C118)/C118</f>
        <v>-4.7972226605649364E-2</v>
      </c>
      <c r="V118">
        <f>(T118-O118)/O118</f>
        <v>4.345649990770184E-2</v>
      </c>
    </row>
    <row r="119" spans="1:22">
      <c r="A119" t="s">
        <v>118</v>
      </c>
      <c r="B119">
        <v>22180</v>
      </c>
      <c r="C119">
        <v>16621</v>
      </c>
      <c r="D119">
        <v>16960</v>
      </c>
      <c r="E119">
        <v>17147</v>
      </c>
      <c r="F119">
        <v>16994</v>
      </c>
      <c r="G119">
        <v>16745</v>
      </c>
      <c r="H119">
        <v>16989</v>
      </c>
      <c r="I119" t="s">
        <v>2472</v>
      </c>
      <c r="J119" t="s">
        <v>2473</v>
      </c>
      <c r="K119" t="s">
        <v>2474</v>
      </c>
      <c r="L119" t="s">
        <v>2475</v>
      </c>
      <c r="M119" t="s">
        <v>2476</v>
      </c>
      <c r="N119" t="s">
        <v>2477</v>
      </c>
      <c r="O119">
        <f>(C119*1000000)/I119</f>
        <v>45212.078678428719</v>
      </c>
      <c r="P119">
        <f>(D119*1000000)/J119</f>
        <v>45428.125259484055</v>
      </c>
      <c r="Q119">
        <f>(E119*1000000)/K119</f>
        <v>45896.066701462776</v>
      </c>
      <c r="R119">
        <f>(F119*1000000)/L119</f>
        <v>45019.722951475444</v>
      </c>
      <c r="S119">
        <f>(G119*1000000)/M119</f>
        <v>44362.551595144359</v>
      </c>
      <c r="T119">
        <f>(H119*1000000)/N119</f>
        <v>45122.427352334205</v>
      </c>
      <c r="U119">
        <f>(H119-C119)/C119</f>
        <v>2.2140665423259733E-2</v>
      </c>
      <c r="V119">
        <f>(T119-O119)/O119</f>
        <v>-1.9829065310657296E-3</v>
      </c>
    </row>
    <row r="120" spans="1:22">
      <c r="A120" t="s">
        <v>119</v>
      </c>
      <c r="B120">
        <v>22220</v>
      </c>
      <c r="C120">
        <v>20088</v>
      </c>
      <c r="D120">
        <v>21590</v>
      </c>
      <c r="E120">
        <v>22201</v>
      </c>
      <c r="F120">
        <v>22959</v>
      </c>
      <c r="G120">
        <v>24499</v>
      </c>
      <c r="H120">
        <v>26034</v>
      </c>
      <c r="I120" t="s">
        <v>2480</v>
      </c>
      <c r="J120" t="s">
        <v>2481</v>
      </c>
      <c r="K120" t="s">
        <v>2482</v>
      </c>
      <c r="L120" t="s">
        <v>2483</v>
      </c>
      <c r="M120" t="s">
        <v>2484</v>
      </c>
      <c r="N120" t="s">
        <v>2485</v>
      </c>
      <c r="O120">
        <f>(C120*1000000)/I120</f>
        <v>43125.619898583522</v>
      </c>
      <c r="P120">
        <f>(D120*1000000)/J120</f>
        <v>45515.586822194069</v>
      </c>
      <c r="Q120">
        <f>(E120*1000000)/K120</f>
        <v>45949.772124232652</v>
      </c>
      <c r="R120">
        <f>(F120*1000000)/L120</f>
        <v>46631.271935525801</v>
      </c>
      <c r="S120">
        <f>(G120*1000000)/M120</f>
        <v>48796.567768252651</v>
      </c>
      <c r="T120">
        <f>(H120*1000000)/N120</f>
        <v>50693.299114610003</v>
      </c>
      <c r="U120">
        <f>(H120-C120)/C120</f>
        <v>0.29599761051373957</v>
      </c>
      <c r="V120">
        <f>(T120-O120)/O120</f>
        <v>0.17547989417480916</v>
      </c>
    </row>
    <row r="121" spans="1:22">
      <c r="A121" t="s">
        <v>120</v>
      </c>
      <c r="B121">
        <v>22380</v>
      </c>
      <c r="C121">
        <v>4842</v>
      </c>
      <c r="D121">
        <v>4790</v>
      </c>
      <c r="E121">
        <v>4850</v>
      </c>
      <c r="F121">
        <v>5130</v>
      </c>
      <c r="G121">
        <v>5274</v>
      </c>
      <c r="H121">
        <v>5488</v>
      </c>
      <c r="I121" t="s">
        <v>2488</v>
      </c>
      <c r="J121" t="s">
        <v>2489</v>
      </c>
      <c r="K121" t="s">
        <v>2490</v>
      </c>
      <c r="L121" t="s">
        <v>2491</v>
      </c>
      <c r="M121" t="s">
        <v>2492</v>
      </c>
      <c r="N121" t="s">
        <v>2493</v>
      </c>
      <c r="O121">
        <f>(C121*1000000)/I121</f>
        <v>35966.306656960762</v>
      </c>
      <c r="P121">
        <f>(D121*1000000)/J121</f>
        <v>35697.783607339283</v>
      </c>
      <c r="Q121">
        <f>(E121*1000000)/K121</f>
        <v>35667.534454102868</v>
      </c>
      <c r="R121">
        <f>(F121*1000000)/L121</f>
        <v>37551.60600825696</v>
      </c>
      <c r="S121">
        <f>(G121*1000000)/M121</f>
        <v>38318.184790426996</v>
      </c>
      <c r="T121">
        <f>(H121*1000000)/N121</f>
        <v>39454.481405062652</v>
      </c>
      <c r="U121">
        <f>(H121-C121)/C121</f>
        <v>0.13341594382486577</v>
      </c>
      <c r="V121">
        <f>(T121-O121)/O121</f>
        <v>9.698451334943517E-2</v>
      </c>
    </row>
    <row r="122" spans="1:22">
      <c r="A122" t="s">
        <v>121</v>
      </c>
      <c r="B122">
        <v>22420</v>
      </c>
      <c r="C122">
        <v>11939</v>
      </c>
      <c r="D122">
        <v>12111</v>
      </c>
      <c r="E122">
        <v>12523</v>
      </c>
      <c r="F122">
        <v>12771</v>
      </c>
      <c r="G122">
        <v>13133</v>
      </c>
      <c r="H122">
        <v>13876</v>
      </c>
      <c r="I122" t="s">
        <v>2495</v>
      </c>
      <c r="J122" t="s">
        <v>2496</v>
      </c>
      <c r="K122" t="s">
        <v>2497</v>
      </c>
      <c r="L122" t="s">
        <v>2498</v>
      </c>
      <c r="M122" t="s">
        <v>2499</v>
      </c>
      <c r="N122" t="s">
        <v>2500</v>
      </c>
      <c r="O122">
        <f>(C122*1000000)/I122</f>
        <v>28087.997609732342</v>
      </c>
      <c r="P122">
        <f>(D122*1000000)/J122</f>
        <v>28713.749217609013</v>
      </c>
      <c r="Q122">
        <f>(E122*1000000)/K122</f>
        <v>29951.448183492383</v>
      </c>
      <c r="R122">
        <f>(F122*1000000)/L122</f>
        <v>30722.043806155954</v>
      </c>
      <c r="S122">
        <f>(G122*1000000)/M122</f>
        <v>31804.113974630327</v>
      </c>
      <c r="T122">
        <f>(H122*1000000)/N122</f>
        <v>33773.965617538313</v>
      </c>
      <c r="U122">
        <f>(H122-C122)/C122</f>
        <v>0.16224139375157048</v>
      </c>
      <c r="V122">
        <f>(T122-O122)/O122</f>
        <v>0.20243408187402487</v>
      </c>
    </row>
    <row r="123" spans="1:22">
      <c r="A123" t="s">
        <v>122</v>
      </c>
      <c r="B123">
        <v>22500</v>
      </c>
      <c r="C123">
        <v>6997</v>
      </c>
      <c r="D123">
        <v>6995</v>
      </c>
      <c r="E123">
        <v>7225</v>
      </c>
      <c r="F123">
        <v>7681</v>
      </c>
      <c r="G123">
        <v>7912</v>
      </c>
      <c r="H123">
        <v>8176</v>
      </c>
      <c r="I123" t="s">
        <v>2503</v>
      </c>
      <c r="J123" t="s">
        <v>2504</v>
      </c>
      <c r="K123" t="s">
        <v>2505</v>
      </c>
      <c r="L123" t="s">
        <v>2506</v>
      </c>
      <c r="M123" t="s">
        <v>2507</v>
      </c>
      <c r="N123" t="s">
        <v>2508</v>
      </c>
      <c r="O123">
        <f>(C123*1000000)/I123</f>
        <v>34018.368071255281</v>
      </c>
      <c r="P123">
        <f>(D123*1000000)/J123</f>
        <v>34003.519449332569</v>
      </c>
      <c r="Q123">
        <f>(E123*1000000)/K123</f>
        <v>35046.275635926191</v>
      </c>
      <c r="R123">
        <f>(F123*1000000)/L123</f>
        <v>37252.771769179286</v>
      </c>
      <c r="S123">
        <f>(G123*1000000)/M123</f>
        <v>38267.32960591228</v>
      </c>
      <c r="T123">
        <f>(H123*1000000)/N123</f>
        <v>39603.193055878481</v>
      </c>
      <c r="U123">
        <f>(H123-C123)/C123</f>
        <v>0.16850078605116478</v>
      </c>
      <c r="V123">
        <f>(T123-O123)/O123</f>
        <v>0.16417086713052073</v>
      </c>
    </row>
    <row r="124" spans="1:22">
      <c r="A124" t="s">
        <v>123</v>
      </c>
      <c r="B124">
        <v>22520</v>
      </c>
      <c r="C124">
        <v>4040</v>
      </c>
      <c r="D124">
        <v>4119</v>
      </c>
      <c r="E124">
        <v>4244</v>
      </c>
      <c r="F124">
        <v>4429</v>
      </c>
      <c r="G124">
        <v>4652</v>
      </c>
      <c r="H124">
        <v>4837</v>
      </c>
      <c r="I124" t="s">
        <v>2510</v>
      </c>
      <c r="J124" t="s">
        <v>2511</v>
      </c>
      <c r="K124" t="s">
        <v>2512</v>
      </c>
      <c r="L124" t="s">
        <v>2513</v>
      </c>
      <c r="M124" t="s">
        <v>2514</v>
      </c>
      <c r="N124" t="s">
        <v>2515</v>
      </c>
      <c r="O124">
        <f>(C124*1000000)/I124</f>
        <v>27434.283347254193</v>
      </c>
      <c r="P124">
        <f>(D124*1000000)/J124</f>
        <v>28008.785469975046</v>
      </c>
      <c r="Q124">
        <f>(E124*1000000)/K124</f>
        <v>28840.926389039905</v>
      </c>
      <c r="R124">
        <f>(F124*1000000)/L124</f>
        <v>30088.315217391304</v>
      </c>
      <c r="S124">
        <f>(G124*1000000)/M124</f>
        <v>31529.79131507425</v>
      </c>
      <c r="T124">
        <f>(H124*1000000)/N124</f>
        <v>32915.957808778498</v>
      </c>
      <c r="U124">
        <f>(H124-C124)/C124</f>
        <v>0.19727722772277229</v>
      </c>
      <c r="V124">
        <f>(T124-O124)/O124</f>
        <v>0.19981110467290361</v>
      </c>
    </row>
    <row r="125" spans="1:22">
      <c r="A125" t="s">
        <v>124</v>
      </c>
      <c r="B125">
        <v>22540</v>
      </c>
      <c r="C125">
        <v>3750</v>
      </c>
      <c r="D125">
        <v>3958</v>
      </c>
      <c r="E125">
        <v>4119</v>
      </c>
      <c r="F125">
        <v>4237</v>
      </c>
      <c r="G125">
        <v>4507</v>
      </c>
      <c r="H125">
        <v>4660</v>
      </c>
      <c r="I125" t="s">
        <v>2517</v>
      </c>
      <c r="J125" t="s">
        <v>2518</v>
      </c>
      <c r="K125" t="s">
        <v>2519</v>
      </c>
      <c r="L125" t="s">
        <v>2520</v>
      </c>
      <c r="M125" t="s">
        <v>2521</v>
      </c>
      <c r="N125" t="s">
        <v>2522</v>
      </c>
      <c r="O125">
        <f>(C125*1000000)/I125</f>
        <v>36868.806040585179</v>
      </c>
      <c r="P125">
        <f>(D125*1000000)/J125</f>
        <v>38842.764332960411</v>
      </c>
      <c r="Q125">
        <f>(E125*1000000)/K125</f>
        <v>40439.443920829406</v>
      </c>
      <c r="R125">
        <f>(F125*1000000)/L125</f>
        <v>41594.266921906448</v>
      </c>
      <c r="S125">
        <f>(G125*1000000)/M125</f>
        <v>44181.942946769923</v>
      </c>
      <c r="T125">
        <f>(H125*1000000)/N125</f>
        <v>45698.371137457958</v>
      </c>
      <c r="U125">
        <f>(H125-C125)/C125</f>
        <v>0.24266666666666667</v>
      </c>
      <c r="V125">
        <f>(T125-O125)/O125</f>
        <v>0.23948606003549977</v>
      </c>
    </row>
    <row r="126" spans="1:22">
      <c r="A126" t="s">
        <v>125</v>
      </c>
      <c r="B126">
        <v>22660</v>
      </c>
      <c r="C126">
        <v>11703</v>
      </c>
      <c r="D126">
        <v>12048</v>
      </c>
      <c r="E126">
        <v>12680</v>
      </c>
      <c r="F126">
        <v>13486</v>
      </c>
      <c r="G126">
        <v>14371</v>
      </c>
      <c r="H126">
        <v>15482</v>
      </c>
      <c r="I126" t="s">
        <v>2524</v>
      </c>
      <c r="J126" t="s">
        <v>2525</v>
      </c>
      <c r="K126" t="s">
        <v>2526</v>
      </c>
      <c r="L126" t="s">
        <v>2527</v>
      </c>
      <c r="M126" t="s">
        <v>2528</v>
      </c>
      <c r="N126" t="s">
        <v>2529</v>
      </c>
      <c r="O126">
        <f>(C126*1000000)/I126</f>
        <v>38941.981339260761</v>
      </c>
      <c r="P126">
        <f>(D126*1000000)/J126</f>
        <v>39461.013906994114</v>
      </c>
      <c r="Q126">
        <f>(E126*1000000)/K126</f>
        <v>40775.637521304307</v>
      </c>
      <c r="R126">
        <f>(F126*1000000)/L126</f>
        <v>42593.914433165519</v>
      </c>
      <c r="S126">
        <f>(G126*1000000)/M126</f>
        <v>44265.178326664754</v>
      </c>
      <c r="T126">
        <f>(H126*1000000)/N126</f>
        <v>46412.072774801622</v>
      </c>
      <c r="U126">
        <f>(H126-C126)/C126</f>
        <v>0.32290865590019652</v>
      </c>
      <c r="V126">
        <f>(T126-O126)/O126</f>
        <v>0.19182617778129379</v>
      </c>
    </row>
    <row r="127" spans="1:22">
      <c r="A127" t="s">
        <v>126</v>
      </c>
      <c r="B127">
        <v>22900</v>
      </c>
      <c r="C127">
        <v>9583</v>
      </c>
      <c r="D127">
        <v>9792</v>
      </c>
      <c r="E127">
        <v>9932</v>
      </c>
      <c r="F127">
        <v>10421</v>
      </c>
      <c r="G127">
        <v>10771</v>
      </c>
      <c r="H127">
        <v>10633</v>
      </c>
      <c r="I127" t="s">
        <v>2532</v>
      </c>
      <c r="J127" t="s">
        <v>2533</v>
      </c>
      <c r="K127" t="s">
        <v>2534</v>
      </c>
      <c r="L127" t="s">
        <v>2535</v>
      </c>
      <c r="M127" t="s">
        <v>2536</v>
      </c>
      <c r="N127" t="s">
        <v>2537</v>
      </c>
      <c r="O127">
        <f>(C127*1000000)/I127</f>
        <v>34141.961871305859</v>
      </c>
      <c r="P127">
        <f>(D127*1000000)/J127</f>
        <v>34846.23104133008</v>
      </c>
      <c r="Q127">
        <f>(E127*1000000)/K127</f>
        <v>35369.110786652898</v>
      </c>
      <c r="R127">
        <f>(F127*1000000)/L127</f>
        <v>37212.408183087478</v>
      </c>
      <c r="S127">
        <f>(G127*1000000)/M127</f>
        <v>38492.464825727875</v>
      </c>
      <c r="T127">
        <f>(H127*1000000)/N127</f>
        <v>37942.342483790737</v>
      </c>
      <c r="U127">
        <f>(H127-C127)/C127</f>
        <v>0.1095690284879474</v>
      </c>
      <c r="V127">
        <f>(T127-O127)/O127</f>
        <v>0.11131113750316896</v>
      </c>
    </row>
    <row r="128" spans="1:22">
      <c r="A128" t="s">
        <v>127</v>
      </c>
      <c r="B128">
        <v>23060</v>
      </c>
      <c r="C128">
        <v>17875</v>
      </c>
      <c r="D128">
        <v>18352</v>
      </c>
      <c r="E128">
        <v>19220</v>
      </c>
      <c r="F128">
        <v>19588</v>
      </c>
      <c r="G128">
        <v>20423</v>
      </c>
      <c r="H128">
        <v>21280</v>
      </c>
      <c r="I128" t="s">
        <v>2540</v>
      </c>
      <c r="J128" t="s">
        <v>2541</v>
      </c>
      <c r="K128" t="s">
        <v>2542</v>
      </c>
      <c r="L128" t="s">
        <v>2543</v>
      </c>
      <c r="M128" t="s">
        <v>2544</v>
      </c>
      <c r="N128" t="s">
        <v>2545</v>
      </c>
      <c r="O128">
        <f>(C128*1000000)/I128</f>
        <v>42874.755344053425</v>
      </c>
      <c r="P128">
        <f>(D128*1000000)/J128</f>
        <v>43712.098476078871</v>
      </c>
      <c r="Q128">
        <f>(E128*1000000)/K128</f>
        <v>45561.110439467964</v>
      </c>
      <c r="R128">
        <f>(F128*1000000)/L128</f>
        <v>46149.351628468037</v>
      </c>
      <c r="S128">
        <f>(G128*1000000)/M128</f>
        <v>47835.761465311283</v>
      </c>
      <c r="T128">
        <f>(H128*1000000)/N128</f>
        <v>49509.096831231676</v>
      </c>
      <c r="U128">
        <f>(H128-C128)/C128</f>
        <v>0.19048951048951049</v>
      </c>
      <c r="V128">
        <f>(T128-O128)/O128</f>
        <v>0.15473771066307462</v>
      </c>
    </row>
    <row r="129" spans="1:22">
      <c r="A129" t="s">
        <v>128</v>
      </c>
      <c r="B129">
        <v>23420</v>
      </c>
      <c r="C129">
        <v>32389</v>
      </c>
      <c r="D129">
        <v>34479</v>
      </c>
      <c r="E129">
        <v>34774</v>
      </c>
      <c r="F129">
        <v>35787</v>
      </c>
      <c r="G129">
        <v>37075</v>
      </c>
      <c r="H129">
        <v>38830</v>
      </c>
      <c r="I129" t="s">
        <v>2548</v>
      </c>
      <c r="J129" t="s">
        <v>2549</v>
      </c>
      <c r="K129" t="s">
        <v>2550</v>
      </c>
      <c r="L129" t="s">
        <v>2551</v>
      </c>
      <c r="M129" t="s">
        <v>2552</v>
      </c>
      <c r="N129" t="s">
        <v>2553</v>
      </c>
      <c r="O129">
        <f>(C129*1000000)/I129</f>
        <v>34734.927535921037</v>
      </c>
      <c r="P129">
        <f>(D129*1000000)/J129</f>
        <v>36641.936892847923</v>
      </c>
      <c r="Q129">
        <f>(E129*1000000)/K129</f>
        <v>36692.54299561154</v>
      </c>
      <c r="R129">
        <f>(F129*1000000)/L129</f>
        <v>37464.785488532973</v>
      </c>
      <c r="S129">
        <f>(G129*1000000)/M129</f>
        <v>38420.365954633395</v>
      </c>
      <c r="T129">
        <f>(H129*1000000)/N129</f>
        <v>39831.319541965473</v>
      </c>
      <c r="U129">
        <f>(H129-C129)/C129</f>
        <v>0.1988638117879527</v>
      </c>
      <c r="V129">
        <f>(T129-O129)/O129</f>
        <v>0.14672240213468174</v>
      </c>
    </row>
    <row r="130" spans="1:22">
      <c r="A130" t="s">
        <v>129</v>
      </c>
      <c r="B130">
        <v>23460</v>
      </c>
      <c r="C130">
        <v>2617</v>
      </c>
      <c r="D130">
        <v>2717</v>
      </c>
      <c r="E130">
        <v>2734</v>
      </c>
      <c r="F130">
        <v>2717</v>
      </c>
      <c r="G130">
        <v>2813</v>
      </c>
      <c r="H130">
        <v>2887</v>
      </c>
      <c r="I130" t="s">
        <v>2556</v>
      </c>
      <c r="J130" t="s">
        <v>2557</v>
      </c>
      <c r="K130" t="s">
        <v>2558</v>
      </c>
      <c r="L130" t="s">
        <v>2559</v>
      </c>
      <c r="M130" t="s">
        <v>2560</v>
      </c>
      <c r="N130" t="s">
        <v>2561</v>
      </c>
      <c r="O130">
        <f>(C130*1000000)/I130</f>
        <v>25056.969418433197</v>
      </c>
      <c r="P130">
        <f>(D130*1000000)/J130</f>
        <v>26065.8505698607</v>
      </c>
      <c r="Q130">
        <f>(E130*1000000)/K130</f>
        <v>26229.193648966277</v>
      </c>
      <c r="R130">
        <f>(F130*1000000)/L130</f>
        <v>26162.230867003043</v>
      </c>
      <c r="S130">
        <f>(G130*1000000)/M130</f>
        <v>27191.354444573328</v>
      </c>
      <c r="T130">
        <f>(H130*1000000)/N130</f>
        <v>28013.623528726821</v>
      </c>
      <c r="U130">
        <f>(H130-C130)/C130</f>
        <v>0.10317157050057317</v>
      </c>
      <c r="V130">
        <f>(T130-O130)/O130</f>
        <v>0.11799727496648328</v>
      </c>
    </row>
    <row r="131" spans="1:22">
      <c r="A131" t="s">
        <v>130</v>
      </c>
      <c r="B131">
        <v>23540</v>
      </c>
      <c r="C131">
        <v>10653</v>
      </c>
      <c r="D131">
        <v>10647</v>
      </c>
      <c r="E131">
        <v>10858</v>
      </c>
      <c r="F131">
        <v>11122</v>
      </c>
      <c r="G131">
        <v>11585</v>
      </c>
      <c r="H131">
        <v>12049</v>
      </c>
      <c r="I131" t="s">
        <v>2564</v>
      </c>
      <c r="J131" t="s">
        <v>2565</v>
      </c>
      <c r="K131" t="s">
        <v>2566</v>
      </c>
      <c r="L131" t="s">
        <v>2567</v>
      </c>
      <c r="M131" t="s">
        <v>2568</v>
      </c>
      <c r="N131" t="s">
        <v>2569</v>
      </c>
      <c r="O131">
        <f>(C131*1000000)/I131</f>
        <v>40257.880197567065</v>
      </c>
      <c r="P131">
        <f>(D131*1000000)/J131</f>
        <v>39925.152058318396</v>
      </c>
      <c r="Q131">
        <f>(E131*1000000)/K131</f>
        <v>40432.401032221547</v>
      </c>
      <c r="R131">
        <f>(F131*1000000)/L131</f>
        <v>41166.215721038003</v>
      </c>
      <c r="S131">
        <f>(G131*1000000)/M131</f>
        <v>42359.092487979673</v>
      </c>
      <c r="T131">
        <f>(H131*1000000)/N131</f>
        <v>43472.613588393833</v>
      </c>
      <c r="U131">
        <f>(H131-C131)/C131</f>
        <v>0.13104289871397728</v>
      </c>
      <c r="V131">
        <f>(T131-O131)/O131</f>
        <v>7.9853518740935756E-2</v>
      </c>
    </row>
    <row r="132" spans="1:22">
      <c r="A132" t="s">
        <v>131</v>
      </c>
      <c r="B132">
        <v>23580</v>
      </c>
      <c r="C132">
        <v>6470</v>
      </c>
      <c r="D132">
        <v>6924</v>
      </c>
      <c r="E132">
        <v>7192</v>
      </c>
      <c r="F132">
        <v>7508</v>
      </c>
      <c r="G132">
        <v>7891</v>
      </c>
      <c r="H132">
        <v>8569</v>
      </c>
      <c r="I132" t="s">
        <v>2571</v>
      </c>
      <c r="J132" t="s">
        <v>2572</v>
      </c>
      <c r="K132" t="s">
        <v>2573</v>
      </c>
      <c r="L132" t="s">
        <v>2574</v>
      </c>
      <c r="M132" t="s">
        <v>2575</v>
      </c>
      <c r="N132" t="s">
        <v>2576</v>
      </c>
      <c r="O132">
        <f>(C132*1000000)/I132</f>
        <v>35943.845380354775</v>
      </c>
      <c r="P132">
        <f>(D132*1000000)/J132</f>
        <v>37852.6131642248</v>
      </c>
      <c r="Q132">
        <f>(E132*1000000)/K132</f>
        <v>38873.154173783325</v>
      </c>
      <c r="R132">
        <f>(F132*1000000)/L132</f>
        <v>40023.882124656164</v>
      </c>
      <c r="S132">
        <f>(G132*1000000)/M132</f>
        <v>41417.136858679965</v>
      </c>
      <c r="T132">
        <f>(H132*1000000)/N132</f>
        <v>44276.229105846491</v>
      </c>
      <c r="U132">
        <f>(H132-C132)/C132</f>
        <v>0.32442040185471405</v>
      </c>
      <c r="V132">
        <f>(T132-O132)/O132</f>
        <v>0.2318167028963965</v>
      </c>
    </row>
    <row r="133" spans="1:22">
      <c r="A133" t="s">
        <v>132</v>
      </c>
      <c r="B133">
        <v>23900</v>
      </c>
      <c r="C133">
        <v>2691</v>
      </c>
      <c r="D133">
        <v>2663</v>
      </c>
      <c r="E133">
        <v>2785</v>
      </c>
      <c r="F133">
        <v>2920</v>
      </c>
      <c r="G133">
        <v>3057</v>
      </c>
      <c r="H133">
        <v>3058</v>
      </c>
      <c r="I133" t="s">
        <v>2579</v>
      </c>
      <c r="J133" t="s">
        <v>2580</v>
      </c>
      <c r="K133" t="s">
        <v>2581</v>
      </c>
      <c r="L133" t="s">
        <v>2582</v>
      </c>
      <c r="M133" t="s">
        <v>2583</v>
      </c>
      <c r="N133" t="s">
        <v>2584</v>
      </c>
      <c r="O133">
        <f>(C133*1000000)/I133</f>
        <v>26519.631031220437</v>
      </c>
      <c r="P133">
        <f>(D133*1000000)/J133</f>
        <v>26195.933383829939</v>
      </c>
      <c r="Q133">
        <f>(E133*1000000)/K133</f>
        <v>27418.973732918519</v>
      </c>
      <c r="R133">
        <f>(F133*1000000)/L133</f>
        <v>28761.388820487566</v>
      </c>
      <c r="S133">
        <f>(G133*1000000)/M133</f>
        <v>30033.304842465146</v>
      </c>
      <c r="T133">
        <f>(H133*1000000)/N133</f>
        <v>29893.93420988318</v>
      </c>
      <c r="U133">
        <f>(H133-C133)/C133</f>
        <v>0.13638052768487552</v>
      </c>
      <c r="V133">
        <f>(T133-O133)/O133</f>
        <v>0.12723793836687694</v>
      </c>
    </row>
    <row r="134" spans="1:22">
      <c r="A134" t="s">
        <v>133</v>
      </c>
      <c r="B134">
        <v>24020</v>
      </c>
      <c r="C134">
        <v>4257</v>
      </c>
      <c r="D134">
        <v>4322</v>
      </c>
      <c r="E134">
        <v>4484</v>
      </c>
      <c r="F134">
        <v>4508</v>
      </c>
      <c r="G134">
        <v>4629</v>
      </c>
      <c r="H134">
        <v>4741</v>
      </c>
      <c r="I134" t="s">
        <v>2587</v>
      </c>
      <c r="J134" t="s">
        <v>2588</v>
      </c>
      <c r="K134" t="s">
        <v>2589</v>
      </c>
      <c r="L134" t="s">
        <v>2590</v>
      </c>
      <c r="M134" t="s">
        <v>2591</v>
      </c>
      <c r="N134" t="s">
        <v>2592</v>
      </c>
      <c r="O134">
        <f>(C134*1000000)/I134</f>
        <v>33006.140677335316</v>
      </c>
      <c r="P134">
        <f>(D134*1000000)/J134</f>
        <v>33562.15443871529</v>
      </c>
      <c r="Q134">
        <f>(E134*1000000)/K134</f>
        <v>34905.263813423422</v>
      </c>
      <c r="R134">
        <f>(F134*1000000)/L134</f>
        <v>35249.04214559387</v>
      </c>
      <c r="S134">
        <f>(G134*1000000)/M134</f>
        <v>36346.933006689906</v>
      </c>
      <c r="T134">
        <f>(H134*1000000)/N134</f>
        <v>37354.82752643439</v>
      </c>
      <c r="U134">
        <f>(H134-C134)/C134</f>
        <v>0.11369509043927649</v>
      </c>
      <c r="V134">
        <f>(T134-O134)/O134</f>
        <v>0.13175387245698902</v>
      </c>
    </row>
    <row r="135" spans="1:22">
      <c r="A135" t="s">
        <v>134</v>
      </c>
      <c r="B135">
        <v>24140</v>
      </c>
      <c r="C135">
        <v>4011</v>
      </c>
      <c r="D135">
        <v>4044</v>
      </c>
      <c r="E135">
        <v>4209</v>
      </c>
      <c r="F135">
        <v>4265</v>
      </c>
      <c r="G135">
        <v>4317</v>
      </c>
      <c r="H135">
        <v>4446</v>
      </c>
      <c r="I135" t="s">
        <v>2594</v>
      </c>
      <c r="J135" t="s">
        <v>2595</v>
      </c>
      <c r="K135" t="s">
        <v>2596</v>
      </c>
      <c r="L135" t="s">
        <v>2597</v>
      </c>
      <c r="M135" t="s">
        <v>2598</v>
      </c>
      <c r="N135" t="s">
        <v>2599</v>
      </c>
      <c r="O135">
        <f>(C135*1000000)/I135</f>
        <v>32638.414217361587</v>
      </c>
      <c r="P135">
        <f>(D135*1000000)/J135</f>
        <v>32605.540684361597</v>
      </c>
      <c r="Q135">
        <f>(E135*1000000)/K135</f>
        <v>33802.884769828779</v>
      </c>
      <c r="R135">
        <f>(F135*1000000)/L135</f>
        <v>34230.358676372627</v>
      </c>
      <c r="S135">
        <f>(G135*1000000)/M135</f>
        <v>34674.141780854923</v>
      </c>
      <c r="T135">
        <f>(H135*1000000)/N135</f>
        <v>35816.711242870493</v>
      </c>
      <c r="U135">
        <f>(H135-C135)/C135</f>
        <v>0.10845175766641735</v>
      </c>
      <c r="V135">
        <f>(T135-O135)/O135</f>
        <v>9.7379027189937781E-2</v>
      </c>
    </row>
    <row r="136" spans="1:22">
      <c r="A136" t="s">
        <v>135</v>
      </c>
      <c r="B136">
        <v>24220</v>
      </c>
      <c r="C136">
        <v>4023</v>
      </c>
      <c r="D136">
        <v>4128</v>
      </c>
      <c r="E136">
        <v>4555</v>
      </c>
      <c r="F136">
        <v>4732</v>
      </c>
      <c r="G136">
        <v>4779</v>
      </c>
      <c r="H136">
        <v>4977</v>
      </c>
      <c r="I136" t="s">
        <v>2601</v>
      </c>
      <c r="J136" t="s">
        <v>2602</v>
      </c>
      <c r="K136" t="s">
        <v>2603</v>
      </c>
      <c r="L136" t="s">
        <v>2604</v>
      </c>
      <c r="M136" t="s">
        <v>2605</v>
      </c>
      <c r="N136" t="s">
        <v>2606</v>
      </c>
      <c r="O136">
        <f>(C136*1000000)/I136</f>
        <v>40794.597225602338</v>
      </c>
      <c r="P136">
        <f>(D136*1000000)/J136</f>
        <v>42042.225549207127</v>
      </c>
      <c r="Q136">
        <f>(E136*1000000)/K136</f>
        <v>45918.264481138729</v>
      </c>
      <c r="R136">
        <f>(F136*1000000)/L136</f>
        <v>46842.20946347258</v>
      </c>
      <c r="S136">
        <f>(G136*1000000)/M136</f>
        <v>46954.676308472277</v>
      </c>
      <c r="T136">
        <f>(H136*1000000)/N136</f>
        <v>48580.269207117686</v>
      </c>
      <c r="U136">
        <f>(H136-C136)/C136</f>
        <v>0.23713646532438479</v>
      </c>
      <c r="V136">
        <f>(T136-O136)/O136</f>
        <v>0.19085056627619129</v>
      </c>
    </row>
    <row r="137" spans="1:22">
      <c r="A137" t="s">
        <v>136</v>
      </c>
      <c r="B137">
        <v>24260</v>
      </c>
      <c r="C137">
        <v>3431</v>
      </c>
      <c r="D137">
        <v>3724</v>
      </c>
      <c r="E137">
        <v>3887</v>
      </c>
      <c r="F137">
        <v>4061</v>
      </c>
      <c r="G137">
        <v>3999</v>
      </c>
      <c r="H137">
        <v>4053</v>
      </c>
      <c r="I137" t="s">
        <v>2608</v>
      </c>
      <c r="J137" t="s">
        <v>2609</v>
      </c>
      <c r="K137" t="s">
        <v>2610</v>
      </c>
      <c r="L137" t="s">
        <v>2611</v>
      </c>
      <c r="M137" t="s">
        <v>2612</v>
      </c>
      <c r="N137" t="s">
        <v>2613</v>
      </c>
      <c r="O137">
        <f>(C137*1000000)/I137</f>
        <v>41812.398698465702</v>
      </c>
      <c r="P137">
        <f>(D137*1000000)/J137</f>
        <v>45031.318774335537</v>
      </c>
      <c r="Q137">
        <f>(E137*1000000)/K137</f>
        <v>46572.650699128935</v>
      </c>
      <c r="R137">
        <f>(F137*1000000)/L137</f>
        <v>48288.326852875776</v>
      </c>
      <c r="S137">
        <f>(G137*1000000)/M137</f>
        <v>47185.283949451921</v>
      </c>
      <c r="T137">
        <f>(H137*1000000)/N137</f>
        <v>47645.357722239205</v>
      </c>
      <c r="U137">
        <f>(H137-C137)/C137</f>
        <v>0.18128825415330807</v>
      </c>
      <c r="V137">
        <f>(T137-O137)/O137</f>
        <v>0.13950309490346322</v>
      </c>
    </row>
    <row r="138" spans="1:22">
      <c r="A138" t="s">
        <v>137</v>
      </c>
      <c r="B138">
        <v>24300</v>
      </c>
      <c r="C138">
        <v>4853</v>
      </c>
      <c r="D138">
        <v>5004</v>
      </c>
      <c r="E138">
        <v>5166</v>
      </c>
      <c r="F138">
        <v>5198</v>
      </c>
      <c r="G138">
        <v>5447</v>
      </c>
      <c r="H138">
        <v>5429</v>
      </c>
      <c r="I138" t="s">
        <v>2615</v>
      </c>
      <c r="J138" t="s">
        <v>2616</v>
      </c>
      <c r="K138" t="s">
        <v>2617</v>
      </c>
      <c r="L138" t="s">
        <v>2618</v>
      </c>
      <c r="M138" t="s">
        <v>2619</v>
      </c>
      <c r="N138" t="s">
        <v>2620</v>
      </c>
      <c r="O138">
        <f>(C138*1000000)/I138</f>
        <v>33128.767347718938</v>
      </c>
      <c r="P138">
        <f>(D138*1000000)/J138</f>
        <v>33954.889666965231</v>
      </c>
      <c r="Q138">
        <f>(E138*1000000)/K138</f>
        <v>34971.56783103168</v>
      </c>
      <c r="R138">
        <f>(F138*1000000)/L138</f>
        <v>35198.678187383193</v>
      </c>
      <c r="S138">
        <f>(G138*1000000)/M138</f>
        <v>36831.428764622353</v>
      </c>
      <c r="T138">
        <f>(H138*1000000)/N138</f>
        <v>36555.722394672521</v>
      </c>
      <c r="U138">
        <f>(H138-C138)/C138</f>
        <v>0.11868947043066144</v>
      </c>
      <c r="V138">
        <f>(T138-O138)/O138</f>
        <v>0.10344348194378393</v>
      </c>
    </row>
    <row r="139" spans="1:22">
      <c r="A139" t="s">
        <v>138</v>
      </c>
      <c r="B139">
        <v>24340</v>
      </c>
      <c r="C139">
        <v>41221</v>
      </c>
      <c r="D139">
        <v>43085</v>
      </c>
      <c r="E139">
        <v>46094</v>
      </c>
      <c r="F139">
        <v>48286</v>
      </c>
      <c r="G139">
        <v>51346</v>
      </c>
      <c r="H139">
        <v>53949</v>
      </c>
      <c r="I139" t="s">
        <v>2623</v>
      </c>
      <c r="J139" t="s">
        <v>2624</v>
      </c>
      <c r="K139" t="s">
        <v>2625</v>
      </c>
      <c r="L139" t="s">
        <v>2626</v>
      </c>
      <c r="M139" t="s">
        <v>2627</v>
      </c>
      <c r="N139" t="s">
        <v>2628</v>
      </c>
      <c r="O139">
        <f>(C139*1000000)/I139</f>
        <v>41657.40295333918</v>
      </c>
      <c r="P139">
        <f>(D139*1000000)/J139</f>
        <v>43226.220060939086</v>
      </c>
      <c r="Q139">
        <f>(E139*1000000)/K139</f>
        <v>45782.041171457684</v>
      </c>
      <c r="R139">
        <f>(F139*1000000)/L139</f>
        <v>47418.665194919726</v>
      </c>
      <c r="S139">
        <f>(G139*1000000)/M139</f>
        <v>49900.773789508261</v>
      </c>
      <c r="T139">
        <f>(H139*1000000)/N139</f>
        <v>51944.813269618317</v>
      </c>
      <c r="U139">
        <f>(H139-C139)/C139</f>
        <v>0.30877465369593171</v>
      </c>
      <c r="V139">
        <f>(T139-O139)/O139</f>
        <v>0.24695275237878256</v>
      </c>
    </row>
    <row r="140" spans="1:22">
      <c r="A140" t="s">
        <v>139</v>
      </c>
      <c r="B140">
        <v>24420</v>
      </c>
      <c r="C140">
        <v>1781</v>
      </c>
      <c r="D140">
        <v>1793</v>
      </c>
      <c r="E140">
        <v>1816</v>
      </c>
      <c r="F140">
        <v>1795</v>
      </c>
      <c r="G140">
        <v>1887</v>
      </c>
      <c r="H140">
        <v>2019</v>
      </c>
      <c r="I140" t="s">
        <v>2630</v>
      </c>
      <c r="J140" t="s">
        <v>2631</v>
      </c>
      <c r="K140" t="s">
        <v>2632</v>
      </c>
      <c r="L140" t="s">
        <v>2633</v>
      </c>
      <c r="M140" t="s">
        <v>2634</v>
      </c>
      <c r="N140" t="s">
        <v>2635</v>
      </c>
      <c r="O140">
        <f>(C140*1000000)/I140</f>
        <v>21492.011391610755</v>
      </c>
      <c r="P140">
        <f>(D140*1000000)/J140</f>
        <v>21696.252465483234</v>
      </c>
      <c r="Q140">
        <f>(E140*1000000)/K140</f>
        <v>21934.751361863004</v>
      </c>
      <c r="R140">
        <f>(F140*1000000)/L140</f>
        <v>21558.195116678478</v>
      </c>
      <c r="S140">
        <f>(G140*1000000)/M140</f>
        <v>22570.150467669784</v>
      </c>
      <c r="T140">
        <f>(H140*1000000)/N140</f>
        <v>23824.414419729779</v>
      </c>
      <c r="U140">
        <f>(H140-C140)/C140</f>
        <v>0.13363279056709715</v>
      </c>
      <c r="V140">
        <f>(T140-O140)/O140</f>
        <v>0.10852418536449596</v>
      </c>
    </row>
    <row r="141" spans="1:22">
      <c r="A141" t="s">
        <v>140</v>
      </c>
      <c r="B141">
        <v>24500</v>
      </c>
      <c r="C141">
        <v>3032</v>
      </c>
      <c r="D141">
        <v>3130</v>
      </c>
      <c r="E141">
        <v>3176</v>
      </c>
      <c r="F141">
        <v>3151</v>
      </c>
      <c r="G141">
        <v>3299</v>
      </c>
      <c r="H141">
        <v>3455</v>
      </c>
      <c r="I141" t="s">
        <v>2637</v>
      </c>
      <c r="J141" t="s">
        <v>2638</v>
      </c>
      <c r="K141" t="s">
        <v>2639</v>
      </c>
      <c r="L141" t="s">
        <v>2640</v>
      </c>
      <c r="M141" t="s">
        <v>2641</v>
      </c>
      <c r="N141" t="s">
        <v>2642</v>
      </c>
      <c r="O141">
        <f>(C141*1000000)/I141</f>
        <v>37187.396514294822</v>
      </c>
      <c r="P141">
        <f>(D141*1000000)/J141</f>
        <v>38277.160886366968</v>
      </c>
      <c r="Q141">
        <f>(E141*1000000)/K141</f>
        <v>38842.07565399244</v>
      </c>
      <c r="R141">
        <f>(F141*1000000)/L141</f>
        <v>38255.612077652455</v>
      </c>
      <c r="S141">
        <f>(G141*1000000)/M141</f>
        <v>40100.646666990811</v>
      </c>
      <c r="T141">
        <f>(H141*1000000)/N141</f>
        <v>41991.783951967722</v>
      </c>
      <c r="U141">
        <f>(H141-C141)/C141</f>
        <v>0.13951187335092349</v>
      </c>
      <c r="V141">
        <f>(T141-O141)/O141</f>
        <v>0.12919397129148569</v>
      </c>
    </row>
    <row r="142" spans="1:22">
      <c r="A142" t="s">
        <v>141</v>
      </c>
      <c r="B142">
        <v>24540</v>
      </c>
      <c r="C142">
        <v>7550</v>
      </c>
      <c r="D142">
        <v>7930</v>
      </c>
      <c r="E142">
        <v>8414</v>
      </c>
      <c r="F142">
        <v>9119</v>
      </c>
      <c r="G142">
        <v>10172</v>
      </c>
      <c r="H142">
        <v>10472</v>
      </c>
      <c r="I142" t="s">
        <v>2645</v>
      </c>
      <c r="J142" t="s">
        <v>2646</v>
      </c>
      <c r="K142" t="s">
        <v>2647</v>
      </c>
      <c r="L142" t="s">
        <v>2648</v>
      </c>
      <c r="M142" t="s">
        <v>2649</v>
      </c>
      <c r="N142" t="s">
        <v>2650</v>
      </c>
      <c r="O142">
        <f>(C142*1000000)/I142</f>
        <v>29704.995947530355</v>
      </c>
      <c r="P142">
        <f>(D142*1000000)/J142</f>
        <v>30652.792380481169</v>
      </c>
      <c r="Q142">
        <f>(E142*1000000)/K142</f>
        <v>31857.093636532296</v>
      </c>
      <c r="R142">
        <f>(F142*1000000)/L142</f>
        <v>33728.10391762339</v>
      </c>
      <c r="S142">
        <f>(G142*1000000)/M142</f>
        <v>36804.532905900953</v>
      </c>
      <c r="T142">
        <f>(H142*1000000)/N142</f>
        <v>36721.440243500459</v>
      </c>
      <c r="U142">
        <f>(H142-C142)/C142</f>
        <v>0.38701986754966888</v>
      </c>
      <c r="V142">
        <f>(T142-O142)/O142</f>
        <v>0.23620418290457451</v>
      </c>
    </row>
    <row r="143" spans="1:22">
      <c r="A143" t="s">
        <v>142</v>
      </c>
      <c r="B143">
        <v>24580</v>
      </c>
      <c r="C143">
        <v>15326</v>
      </c>
      <c r="D143">
        <v>15901</v>
      </c>
      <c r="E143">
        <v>16681</v>
      </c>
      <c r="F143">
        <v>17203</v>
      </c>
      <c r="G143">
        <v>17917</v>
      </c>
      <c r="H143">
        <v>18650</v>
      </c>
      <c r="I143" t="s">
        <v>2652</v>
      </c>
      <c r="J143" t="s">
        <v>2653</v>
      </c>
      <c r="K143" t="s">
        <v>2654</v>
      </c>
      <c r="L143" t="s">
        <v>2655</v>
      </c>
      <c r="M143" t="s">
        <v>2656</v>
      </c>
      <c r="N143" t="s">
        <v>2657</v>
      </c>
      <c r="O143">
        <f>(C143*1000000)/I143</f>
        <v>49964.790569088727</v>
      </c>
      <c r="P143">
        <f>(D143*1000000)/J143</f>
        <v>51497.711896518776</v>
      </c>
      <c r="Q143">
        <f>(E143*1000000)/K143</f>
        <v>53622.689910344896</v>
      </c>
      <c r="R143">
        <f>(F143*1000000)/L143</f>
        <v>55047.133888401797</v>
      </c>
      <c r="S143">
        <f>(G143*1000000)/M143</f>
        <v>56970.15561307226</v>
      </c>
      <c r="T143">
        <f>(H143*1000000)/N143</f>
        <v>58922.213200471379</v>
      </c>
      <c r="U143">
        <f>(H143-C143)/C143</f>
        <v>0.2168863369437557</v>
      </c>
      <c r="V143">
        <f>(T143-O143)/O143</f>
        <v>0.17927469582799094</v>
      </c>
    </row>
    <row r="144" spans="1:22">
      <c r="A144" t="s">
        <v>143</v>
      </c>
      <c r="B144">
        <v>24660</v>
      </c>
      <c r="C144">
        <v>33894</v>
      </c>
      <c r="D144">
        <v>34852</v>
      </c>
      <c r="E144">
        <v>35264</v>
      </c>
      <c r="F144">
        <v>36758</v>
      </c>
      <c r="G144">
        <v>38402</v>
      </c>
      <c r="H144">
        <v>39316</v>
      </c>
      <c r="I144" t="s">
        <v>2660</v>
      </c>
      <c r="J144" t="s">
        <v>2661</v>
      </c>
      <c r="K144" t="s">
        <v>2662</v>
      </c>
      <c r="L144" t="s">
        <v>2663</v>
      </c>
      <c r="M144" t="s">
        <v>2664</v>
      </c>
      <c r="N144" t="s">
        <v>2665</v>
      </c>
      <c r="O144">
        <f>(C144*1000000)/I144</f>
        <v>46745.960378888602</v>
      </c>
      <c r="P144">
        <f>(D144*1000000)/J144</f>
        <v>47731.023384805012</v>
      </c>
      <c r="Q144">
        <f>(E144*1000000)/K144</f>
        <v>47912.06700950388</v>
      </c>
      <c r="R144">
        <f>(F144*1000000)/L144</f>
        <v>49577.703386195717</v>
      </c>
      <c r="S144">
        <f>(G144*1000000)/M144</f>
        <v>51380.992966254882</v>
      </c>
      <c r="T144">
        <f>(H144*1000000)/N144</f>
        <v>52271.001931777544</v>
      </c>
      <c r="U144">
        <f>(H144-C144)/C144</f>
        <v>0.1599693161031451</v>
      </c>
      <c r="V144">
        <f>(T144-O144)/O144</f>
        <v>0.11819291994660057</v>
      </c>
    </row>
    <row r="145" spans="1:22">
      <c r="A145" t="s">
        <v>144</v>
      </c>
      <c r="B145">
        <v>24780</v>
      </c>
      <c r="C145">
        <v>6247</v>
      </c>
      <c r="D145">
        <v>6581</v>
      </c>
      <c r="E145">
        <v>6880</v>
      </c>
      <c r="F145">
        <v>7031</v>
      </c>
      <c r="G145">
        <v>7304</v>
      </c>
      <c r="H145">
        <v>7471</v>
      </c>
      <c r="I145" t="s">
        <v>2667</v>
      </c>
      <c r="J145" t="s">
        <v>2668</v>
      </c>
      <c r="K145" t="s">
        <v>2669</v>
      </c>
      <c r="L145" t="s">
        <v>2670</v>
      </c>
      <c r="M145" t="s">
        <v>2671</v>
      </c>
      <c r="N145" t="s">
        <v>2672</v>
      </c>
      <c r="O145">
        <f>(C145*1000000)/I145</f>
        <v>37003.471111584986</v>
      </c>
      <c r="P145">
        <f>(D145*1000000)/J145</f>
        <v>38534.5059783818</v>
      </c>
      <c r="Q145">
        <f>(E145*1000000)/K145</f>
        <v>39786.264486132633</v>
      </c>
      <c r="R145">
        <f>(F145*1000000)/L145</f>
        <v>40329.473038161283</v>
      </c>
      <c r="S145">
        <f>(G145*1000000)/M145</f>
        <v>41712.592017269839</v>
      </c>
      <c r="T145">
        <f>(H145*1000000)/N145</f>
        <v>42487.005379829621</v>
      </c>
      <c r="U145">
        <f>(H145-C145)/C145</f>
        <v>0.19593404834320474</v>
      </c>
      <c r="V145">
        <f>(T145-O145)/O145</f>
        <v>0.14818972662615587</v>
      </c>
    </row>
    <row r="146" spans="1:22">
      <c r="A146" t="s">
        <v>145</v>
      </c>
      <c r="B146">
        <v>24860</v>
      </c>
      <c r="C146">
        <v>31234</v>
      </c>
      <c r="D146">
        <v>32718</v>
      </c>
      <c r="E146">
        <v>33294</v>
      </c>
      <c r="F146">
        <v>34459</v>
      </c>
      <c r="G146">
        <v>36251</v>
      </c>
      <c r="H146">
        <v>38306</v>
      </c>
      <c r="I146" t="s">
        <v>2675</v>
      </c>
      <c r="J146" t="s">
        <v>2676</v>
      </c>
      <c r="K146" t="s">
        <v>2677</v>
      </c>
      <c r="L146" t="s">
        <v>2678</v>
      </c>
      <c r="M146" t="s">
        <v>2679</v>
      </c>
      <c r="N146" t="s">
        <v>2680</v>
      </c>
      <c r="O146">
        <f>(C146*1000000)/I146</f>
        <v>37823.541806433175</v>
      </c>
      <c r="P146">
        <f>(D146*1000000)/J146</f>
        <v>39250.923748740344</v>
      </c>
      <c r="Q146">
        <f>(E146*1000000)/K146</f>
        <v>39538.421527028135</v>
      </c>
      <c r="R146">
        <f>(F146*1000000)/L146</f>
        <v>40534.086792044458</v>
      </c>
      <c r="S146">
        <f>(G146*1000000)/M146</f>
        <v>42028.536879168678</v>
      </c>
      <c r="T146">
        <f>(H146*1000000)/N146</f>
        <v>43784.840930470731</v>
      </c>
      <c r="U146">
        <f>(H146-C146)/C146</f>
        <v>0.22641992700262534</v>
      </c>
      <c r="V146">
        <f>(T146-O146)/O146</f>
        <v>0.15760816780578796</v>
      </c>
    </row>
    <row r="147" spans="1:22">
      <c r="A147" t="s">
        <v>146</v>
      </c>
      <c r="B147">
        <v>25060</v>
      </c>
      <c r="C147">
        <v>15444</v>
      </c>
      <c r="D147">
        <v>15714</v>
      </c>
      <c r="E147">
        <v>17166</v>
      </c>
      <c r="F147">
        <v>16069</v>
      </c>
      <c r="G147">
        <v>16232</v>
      </c>
      <c r="H147">
        <v>16670</v>
      </c>
      <c r="I147" t="s">
        <v>2683</v>
      </c>
      <c r="J147" t="s">
        <v>2684</v>
      </c>
      <c r="K147" t="s">
        <v>2685</v>
      </c>
      <c r="L147" t="s">
        <v>2686</v>
      </c>
      <c r="M147" t="s">
        <v>2687</v>
      </c>
      <c r="N147" t="s">
        <v>2688</v>
      </c>
      <c r="O147">
        <f>(C147*1000000)/I147</f>
        <v>41577.489359296378</v>
      </c>
      <c r="P147">
        <f>(D147*1000000)/J147</f>
        <v>41823.030612733746</v>
      </c>
      <c r="Q147">
        <f>(E147*1000000)/K147</f>
        <v>45290.247004131685</v>
      </c>
      <c r="R147">
        <f>(F147*1000000)/L147</f>
        <v>42004.088268968364</v>
      </c>
      <c r="S147">
        <f>(G147*1000000)/M147</f>
        <v>42019.482418967789</v>
      </c>
      <c r="T147">
        <f>(H147*1000000)/N147</f>
        <v>42825.397233176198</v>
      </c>
      <c r="U147">
        <f>(H147-C147)/C147</f>
        <v>7.9383579383579386E-2</v>
      </c>
      <c r="V147">
        <f>(T147-O147)/O147</f>
        <v>3.0014026655046166E-2</v>
      </c>
    </row>
    <row r="148" spans="1:22">
      <c r="A148" t="s">
        <v>147</v>
      </c>
      <c r="B148">
        <v>25180</v>
      </c>
      <c r="C148">
        <v>7683</v>
      </c>
      <c r="D148">
        <v>8029</v>
      </c>
      <c r="E148">
        <v>8320</v>
      </c>
      <c r="F148">
        <v>8430</v>
      </c>
      <c r="G148">
        <v>8653</v>
      </c>
      <c r="H148">
        <v>8936</v>
      </c>
      <c r="I148" t="s">
        <v>2691</v>
      </c>
      <c r="J148" t="s">
        <v>1877</v>
      </c>
      <c r="K148" t="s">
        <v>2692</v>
      </c>
      <c r="L148" t="s">
        <v>2693</v>
      </c>
      <c r="M148" t="s">
        <v>2694</v>
      </c>
      <c r="N148" t="s">
        <v>2695</v>
      </c>
      <c r="O148">
        <f>(C148*1000000)/I148</f>
        <v>30441.707873716241</v>
      </c>
      <c r="P148">
        <f>(D148*1000000)/J148</f>
        <v>31545.03486887339</v>
      </c>
      <c r="Q148">
        <f>(E148*1000000)/K148</f>
        <v>32470.446819886587</v>
      </c>
      <c r="R148">
        <f>(F148*1000000)/L148</f>
        <v>32685.820635105269</v>
      </c>
      <c r="S148">
        <f>(G148*1000000)/M148</f>
        <v>33304.210271075412</v>
      </c>
      <c r="T148">
        <f>(H148*1000000)/N148</f>
        <v>34173.913708573309</v>
      </c>
      <c r="U148">
        <f>(H148-C148)/C148</f>
        <v>0.16308733567616818</v>
      </c>
      <c r="V148">
        <f>(T148-O148)/O148</f>
        <v>0.12260172294996308</v>
      </c>
    </row>
    <row r="149" spans="1:22">
      <c r="A149" t="s">
        <v>148</v>
      </c>
      <c r="B149">
        <v>25220</v>
      </c>
      <c r="C149">
        <v>3678</v>
      </c>
      <c r="D149">
        <v>3787</v>
      </c>
      <c r="E149">
        <v>3636</v>
      </c>
      <c r="F149">
        <v>3589</v>
      </c>
      <c r="G149">
        <v>3767</v>
      </c>
      <c r="H149">
        <v>3668</v>
      </c>
      <c r="I149" t="s">
        <v>2698</v>
      </c>
      <c r="J149" t="s">
        <v>2699</v>
      </c>
      <c r="K149" t="s">
        <v>2700</v>
      </c>
      <c r="L149" t="s">
        <v>2701</v>
      </c>
      <c r="M149" t="s">
        <v>2702</v>
      </c>
      <c r="N149" t="s">
        <v>2703</v>
      </c>
      <c r="O149">
        <f>(C149*1000000)/I149</f>
        <v>30273.847445489788</v>
      </c>
      <c r="P149">
        <f>(D149*1000000)/J149</f>
        <v>30877.988323929421</v>
      </c>
      <c r="Q149">
        <f>(E149*1000000)/K149</f>
        <v>29400.349311080925</v>
      </c>
      <c r="R149">
        <f>(F149*1000000)/L149</f>
        <v>28617.4479519667</v>
      </c>
      <c r="S149">
        <f>(G149*1000000)/M149</f>
        <v>29673.567129848441</v>
      </c>
      <c r="T149">
        <f>(H149*1000000)/N149</f>
        <v>28488.214049939808</v>
      </c>
      <c r="U149">
        <f>(H149-C149)/C149</f>
        <v>-2.7188689505165853E-3</v>
      </c>
      <c r="V149">
        <f>(T149-O149)/O149</f>
        <v>-5.8982704420544471E-2</v>
      </c>
    </row>
    <row r="150" spans="1:22">
      <c r="A150" t="s">
        <v>149</v>
      </c>
      <c r="B150">
        <v>25260</v>
      </c>
      <c r="C150">
        <v>4304</v>
      </c>
      <c r="D150">
        <v>5043</v>
      </c>
      <c r="E150">
        <v>5048</v>
      </c>
      <c r="F150">
        <v>5223</v>
      </c>
      <c r="G150">
        <v>5264</v>
      </c>
      <c r="H150">
        <v>5407</v>
      </c>
      <c r="I150" t="s">
        <v>2705</v>
      </c>
      <c r="J150" t="s">
        <v>2706</v>
      </c>
      <c r="K150" t="s">
        <v>2707</v>
      </c>
      <c r="L150" t="s">
        <v>2708</v>
      </c>
      <c r="M150" t="s">
        <v>2709</v>
      </c>
      <c r="N150" t="s">
        <v>2710</v>
      </c>
      <c r="O150">
        <f>(C150*1000000)/I150</f>
        <v>28247.586419631549</v>
      </c>
      <c r="P150">
        <f>(D150*1000000)/J150</f>
        <v>33184.399449887809</v>
      </c>
      <c r="Q150">
        <f>(E150*1000000)/K150</f>
        <v>33386.022579215743</v>
      </c>
      <c r="R150">
        <f>(F150*1000000)/L150</f>
        <v>34647.225833841905</v>
      </c>
      <c r="S150">
        <f>(G150*1000000)/M150</f>
        <v>35068.084312628242</v>
      </c>
      <c r="T150">
        <f>(H150*1000000)/N150</f>
        <v>35816.248799390589</v>
      </c>
      <c r="U150">
        <f>(H150-C150)/C150</f>
        <v>0.25627323420074349</v>
      </c>
      <c r="V150">
        <f>(T150-O150)/O150</f>
        <v>0.2679401442418089</v>
      </c>
    </row>
    <row r="151" spans="1:22">
      <c r="A151" t="s">
        <v>150</v>
      </c>
      <c r="B151">
        <v>25420</v>
      </c>
      <c r="C151">
        <v>29162</v>
      </c>
      <c r="D151">
        <v>29912</v>
      </c>
      <c r="E151">
        <v>30875</v>
      </c>
      <c r="F151">
        <v>31587</v>
      </c>
      <c r="G151">
        <v>32544</v>
      </c>
      <c r="H151">
        <v>33730</v>
      </c>
      <c r="I151" t="s">
        <v>2713</v>
      </c>
      <c r="J151" t="s">
        <v>2714</v>
      </c>
      <c r="K151" t="s">
        <v>2715</v>
      </c>
      <c r="L151" t="s">
        <v>2716</v>
      </c>
      <c r="M151" t="s">
        <v>2717</v>
      </c>
      <c r="N151" t="s">
        <v>2718</v>
      </c>
      <c r="O151">
        <f>(C151*1000000)/I151</f>
        <v>52998.7877994835</v>
      </c>
      <c r="P151">
        <f>(D151*1000000)/J151</f>
        <v>54198.715335344583</v>
      </c>
      <c r="Q151">
        <f>(E151*1000000)/K151</f>
        <v>55639.352475072672</v>
      </c>
      <c r="R151">
        <f>(F151*1000000)/L151</f>
        <v>56603.367852899697</v>
      </c>
      <c r="S151">
        <f>(G151*1000000)/M151</f>
        <v>57996.842109014957</v>
      </c>
      <c r="T151">
        <f>(H151*1000000)/N151</f>
        <v>59698.481078077049</v>
      </c>
      <c r="U151">
        <f>(H151-C151)/C151</f>
        <v>0.15664220561004047</v>
      </c>
      <c r="V151">
        <f>(T151-O151)/O151</f>
        <v>0.1264121984061462</v>
      </c>
    </row>
    <row r="152" spans="1:22">
      <c r="A152" t="s">
        <v>151</v>
      </c>
      <c r="B152">
        <v>25500</v>
      </c>
      <c r="C152">
        <v>6872</v>
      </c>
      <c r="D152">
        <v>6932</v>
      </c>
      <c r="E152">
        <v>7183</v>
      </c>
      <c r="F152">
        <v>7243</v>
      </c>
      <c r="G152">
        <v>7440</v>
      </c>
      <c r="H152">
        <v>7398</v>
      </c>
      <c r="I152" t="s">
        <v>2721</v>
      </c>
      <c r="J152" t="s">
        <v>2722</v>
      </c>
      <c r="K152" t="s">
        <v>2723</v>
      </c>
      <c r="L152" t="s">
        <v>2724</v>
      </c>
      <c r="M152" t="s">
        <v>2725</v>
      </c>
      <c r="N152" t="s">
        <v>2726</v>
      </c>
      <c r="O152">
        <f>(C152*1000000)/I152</f>
        <v>54794.083642307538</v>
      </c>
      <c r="P152">
        <f>(D152*1000000)/J152</f>
        <v>54637.314479834167</v>
      </c>
      <c r="Q152">
        <f>(E152*1000000)/K152</f>
        <v>55907.969395776745</v>
      </c>
      <c r="R152">
        <f>(F152*1000000)/L152</f>
        <v>56153.380987083867</v>
      </c>
      <c r="S152">
        <f>(G152*1000000)/M152</f>
        <v>57057.402507764869</v>
      </c>
      <c r="T152">
        <f>(H152*1000000)/N152</f>
        <v>56416.865577170924</v>
      </c>
      <c r="U152">
        <f>(H152-C152)/C152</f>
        <v>7.6542491268917351E-2</v>
      </c>
      <c r="V152">
        <f>(T152-O152)/O152</f>
        <v>2.9616006455310175E-2</v>
      </c>
    </row>
    <row r="153" spans="1:22">
      <c r="A153" t="s">
        <v>152</v>
      </c>
      <c r="B153">
        <v>25540</v>
      </c>
      <c r="C153">
        <v>81935</v>
      </c>
      <c r="D153">
        <v>81231</v>
      </c>
      <c r="E153">
        <v>80791</v>
      </c>
      <c r="F153">
        <v>80766</v>
      </c>
      <c r="G153">
        <v>83544</v>
      </c>
      <c r="H153">
        <v>86113</v>
      </c>
      <c r="I153" t="s">
        <v>2729</v>
      </c>
      <c r="J153" t="s">
        <v>2730</v>
      </c>
      <c r="K153" t="s">
        <v>2731</v>
      </c>
      <c r="L153" t="s">
        <v>2732</v>
      </c>
      <c r="M153" t="s">
        <v>2733</v>
      </c>
      <c r="N153" t="s">
        <v>2734</v>
      </c>
      <c r="O153">
        <f>(C153*1000000)/I153</f>
        <v>67484.036012351135</v>
      </c>
      <c r="P153">
        <f>(D153*1000000)/J153</f>
        <v>66791.098466939919</v>
      </c>
      <c r="Q153">
        <f>(E153*1000000)/K153</f>
        <v>66517.041539086</v>
      </c>
      <c r="R153">
        <f>(F153*1000000)/L153</f>
        <v>66476.864460977376</v>
      </c>
      <c r="S153">
        <f>(G153*1000000)/M153</f>
        <v>68861.093366852816</v>
      </c>
      <c r="T153">
        <f>(H153*1000000)/N153</f>
        <v>71089.98088042505</v>
      </c>
      <c r="U153">
        <f>(H153-C153)/C153</f>
        <v>5.099163971440776E-2</v>
      </c>
      <c r="V153">
        <f>(T153-O153)/O153</f>
        <v>5.3434042792193756E-2</v>
      </c>
    </row>
    <row r="154" spans="1:22">
      <c r="A154" t="s">
        <v>153</v>
      </c>
      <c r="B154">
        <v>25620</v>
      </c>
      <c r="C154">
        <v>4934</v>
      </c>
      <c r="D154">
        <v>5031</v>
      </c>
      <c r="E154">
        <v>5271</v>
      </c>
      <c r="F154">
        <v>5332</v>
      </c>
      <c r="G154">
        <v>5468</v>
      </c>
      <c r="H154">
        <v>5658</v>
      </c>
      <c r="I154" t="s">
        <v>2737</v>
      </c>
      <c r="J154" t="s">
        <v>2738</v>
      </c>
      <c r="K154" t="s">
        <v>2739</v>
      </c>
      <c r="L154" t="s">
        <v>2740</v>
      </c>
      <c r="M154" t="s">
        <v>2741</v>
      </c>
      <c r="N154" t="s">
        <v>2742</v>
      </c>
      <c r="O154">
        <f>(C154*1000000)/I154</f>
        <v>34432.945084547049</v>
      </c>
      <c r="P154">
        <f>(D154*1000000)/J154</f>
        <v>34633.733297536193</v>
      </c>
      <c r="Q154">
        <f>(E154*1000000)/K154</f>
        <v>35939.044761872297</v>
      </c>
      <c r="R154">
        <f>(F154*1000000)/L154</f>
        <v>36085.544125609093</v>
      </c>
      <c r="S154">
        <f>(G154*1000000)/M154</f>
        <v>36904.054856649207</v>
      </c>
      <c r="T154">
        <f>(H154*1000000)/N154</f>
        <v>38014.230141293614</v>
      </c>
      <c r="U154">
        <f>(H154-C154)/C154</f>
        <v>0.14673692744223754</v>
      </c>
      <c r="V154">
        <f>(T154-O154)/O154</f>
        <v>0.10400751512695287</v>
      </c>
    </row>
    <row r="155" spans="1:22">
      <c r="A155" t="s">
        <v>154</v>
      </c>
      <c r="B155">
        <v>25860</v>
      </c>
      <c r="C155">
        <v>11539</v>
      </c>
      <c r="D155">
        <v>11681</v>
      </c>
      <c r="E155">
        <v>11985</v>
      </c>
      <c r="F155">
        <v>11926</v>
      </c>
      <c r="G155">
        <v>12247</v>
      </c>
      <c r="H155">
        <v>13062</v>
      </c>
      <c r="I155" t="s">
        <v>2745</v>
      </c>
      <c r="J155" t="s">
        <v>2746</v>
      </c>
      <c r="K155" t="s">
        <v>2747</v>
      </c>
      <c r="L155" t="s">
        <v>2748</v>
      </c>
      <c r="M155" t="s">
        <v>2749</v>
      </c>
      <c r="N155" t="s">
        <v>2750</v>
      </c>
      <c r="O155">
        <f>(C155*1000000)/I155</f>
        <v>31596.731618090012</v>
      </c>
      <c r="P155">
        <f>(D155*1000000)/J155</f>
        <v>32070.042884519291</v>
      </c>
      <c r="Q155">
        <f>(E155*1000000)/K155</f>
        <v>32981.185451403318</v>
      </c>
      <c r="R155">
        <f>(F155*1000000)/L155</f>
        <v>32852.546444233863</v>
      </c>
      <c r="S155">
        <f>(G155*1000000)/M155</f>
        <v>33810.663596734608</v>
      </c>
      <c r="T155">
        <f>(H155*1000000)/N155</f>
        <v>36032.109459049403</v>
      </c>
      <c r="U155">
        <f>(H155-C155)/C155</f>
        <v>0.13198717393188317</v>
      </c>
      <c r="V155">
        <f>(T155-O155)/O155</f>
        <v>0.14037457717367238</v>
      </c>
    </row>
    <row r="156" spans="1:22">
      <c r="A156" t="s">
        <v>155</v>
      </c>
      <c r="B156">
        <v>25940</v>
      </c>
      <c r="C156">
        <v>7345</v>
      </c>
      <c r="D156">
        <v>7214</v>
      </c>
      <c r="E156">
        <v>7228</v>
      </c>
      <c r="F156">
        <v>7371</v>
      </c>
      <c r="G156">
        <v>7722</v>
      </c>
      <c r="H156">
        <v>7927</v>
      </c>
      <c r="I156" t="s">
        <v>2752</v>
      </c>
      <c r="J156" t="s">
        <v>2753</v>
      </c>
      <c r="K156" t="s">
        <v>2754</v>
      </c>
      <c r="L156" t="s">
        <v>2755</v>
      </c>
      <c r="M156" t="s">
        <v>2756</v>
      </c>
      <c r="N156" t="s">
        <v>2757</v>
      </c>
      <c r="O156">
        <f>(C156*1000000)/I156</f>
        <v>39104.093019293839</v>
      </c>
      <c r="P156">
        <f>(D156*1000000)/J156</f>
        <v>38096.143385983538</v>
      </c>
      <c r="Q156">
        <f>(E156*1000000)/K156</f>
        <v>37380.664246335888</v>
      </c>
      <c r="R156">
        <f>(F156*1000000)/L156</f>
        <v>37308.106959017263</v>
      </c>
      <c r="S156">
        <f>(G156*1000000)/M156</f>
        <v>38201.813621454756</v>
      </c>
      <c r="T156">
        <f>(H156*1000000)/N156</f>
        <v>38218.433752947021</v>
      </c>
      <c r="U156">
        <f>(H156-C156)/C156</f>
        <v>7.9237576582709329E-2</v>
      </c>
      <c r="V156">
        <f>(T156-O156)/O156</f>
        <v>-2.2648761241178428E-2</v>
      </c>
    </row>
    <row r="157" spans="1:22">
      <c r="A157" t="s">
        <v>156</v>
      </c>
      <c r="B157">
        <v>25980</v>
      </c>
      <c r="C157">
        <v>3351</v>
      </c>
      <c r="D157">
        <v>3562</v>
      </c>
      <c r="E157">
        <v>3478</v>
      </c>
      <c r="F157">
        <v>3498</v>
      </c>
      <c r="G157">
        <v>3419</v>
      </c>
      <c r="H157">
        <v>3436</v>
      </c>
      <c r="I157" t="s">
        <v>2759</v>
      </c>
      <c r="J157" t="s">
        <v>2760</v>
      </c>
      <c r="K157" t="s">
        <v>2761</v>
      </c>
      <c r="L157" t="s">
        <v>2762</v>
      </c>
      <c r="M157" t="s">
        <v>2763</v>
      </c>
      <c r="N157" t="s">
        <v>2764</v>
      </c>
      <c r="O157">
        <f>(C157*1000000)/I157</f>
        <v>43311.920795150516</v>
      </c>
      <c r="P157">
        <f>(D157*1000000)/J157</f>
        <v>44322.777328438999</v>
      </c>
      <c r="Q157">
        <f>(E157*1000000)/K157</f>
        <v>42648.681790312694</v>
      </c>
      <c r="R157">
        <f>(F157*1000000)/L157</f>
        <v>43373.673246701714</v>
      </c>
      <c r="S157">
        <f>(G157*1000000)/M157</f>
        <v>41534.555438123352</v>
      </c>
      <c r="T157">
        <f>(H157*1000000)/N157</f>
        <v>42843.961196039803</v>
      </c>
      <c r="U157">
        <f>(H157-C157)/C157</f>
        <v>2.5365562518651148E-2</v>
      </c>
      <c r="V157">
        <f>(T157-O157)/O157</f>
        <v>-1.0804406512562434E-2</v>
      </c>
    </row>
    <row r="158" spans="1:22">
      <c r="A158" t="s">
        <v>157</v>
      </c>
      <c r="B158">
        <v>26140</v>
      </c>
      <c r="C158">
        <v>3257</v>
      </c>
      <c r="D158">
        <v>3164</v>
      </c>
      <c r="E158">
        <v>3080</v>
      </c>
      <c r="F158">
        <v>3077</v>
      </c>
      <c r="G158">
        <v>2938</v>
      </c>
      <c r="H158">
        <v>2984</v>
      </c>
      <c r="I158" t="s">
        <v>2766</v>
      </c>
      <c r="J158" t="s">
        <v>2767</v>
      </c>
      <c r="K158" t="s">
        <v>2768</v>
      </c>
      <c r="L158" t="s">
        <v>2769</v>
      </c>
      <c r="M158" t="s">
        <v>2770</v>
      </c>
      <c r="N158" t="s">
        <v>2771</v>
      </c>
      <c r="O158">
        <f>(C158*1000000)/I158</f>
        <v>23055.795449718971</v>
      </c>
      <c r="P158">
        <f>(D158*1000000)/J158</f>
        <v>22639.619333834209</v>
      </c>
      <c r="Q158">
        <f>(E158*1000000)/K158</f>
        <v>22117.538921123687</v>
      </c>
      <c r="R158">
        <f>(F158*1000000)/L158</f>
        <v>22139.079756808289</v>
      </c>
      <c r="S158">
        <f>(G158*1000000)/M158</f>
        <v>21103.744513960221</v>
      </c>
      <c r="T158">
        <f>(H158*1000000)/N158</f>
        <v>21154.418749734152</v>
      </c>
      <c r="U158">
        <f>(H158-C158)/C158</f>
        <v>-8.3819465766042364E-2</v>
      </c>
      <c r="V158">
        <f>(T158-O158)/O158</f>
        <v>-8.2468492754085201E-2</v>
      </c>
    </row>
    <row r="159" spans="1:22">
      <c r="A159" t="s">
        <v>158</v>
      </c>
      <c r="B159">
        <v>26300</v>
      </c>
      <c r="C159">
        <v>2732</v>
      </c>
      <c r="D159">
        <v>2952</v>
      </c>
      <c r="E159">
        <v>3143</v>
      </c>
      <c r="F159">
        <v>3305</v>
      </c>
      <c r="G159">
        <v>3391</v>
      </c>
      <c r="H159">
        <v>3368</v>
      </c>
      <c r="I159" t="s">
        <v>2774</v>
      </c>
      <c r="J159" t="s">
        <v>2775</v>
      </c>
      <c r="K159" t="s">
        <v>2776</v>
      </c>
      <c r="L159" t="s">
        <v>2777</v>
      </c>
      <c r="M159" t="s">
        <v>2778</v>
      </c>
      <c r="N159" t="s">
        <v>2779</v>
      </c>
      <c r="O159">
        <f>(C159*1000000)/I159</f>
        <v>28420.439414114513</v>
      </c>
      <c r="P159">
        <f>(D159*1000000)/J159</f>
        <v>30558.057203192446</v>
      </c>
      <c r="Q159">
        <f>(E159*1000000)/K159</f>
        <v>32469.679125601768</v>
      </c>
      <c r="R159">
        <f>(F159*1000000)/L159</f>
        <v>34070.057522215124</v>
      </c>
      <c r="S159">
        <f>(G159*1000000)/M159</f>
        <v>34892.215876935741</v>
      </c>
      <c r="T159">
        <f>(H159*1000000)/N159</f>
        <v>34658.406824660153</v>
      </c>
      <c r="U159">
        <f>(H159-C159)/C159</f>
        <v>0.23279648609077599</v>
      </c>
      <c r="V159">
        <f>(T159-O159)/O159</f>
        <v>0.21948877424631452</v>
      </c>
    </row>
    <row r="160" spans="1:22">
      <c r="A160" t="s">
        <v>159</v>
      </c>
      <c r="B160">
        <v>26380</v>
      </c>
      <c r="C160">
        <v>11097</v>
      </c>
      <c r="D160">
        <v>10962</v>
      </c>
      <c r="E160">
        <v>11738</v>
      </c>
      <c r="F160">
        <v>12394</v>
      </c>
      <c r="G160">
        <v>12846</v>
      </c>
      <c r="H160">
        <v>11744</v>
      </c>
      <c r="I160" t="s">
        <v>2782</v>
      </c>
      <c r="J160" t="s">
        <v>2783</v>
      </c>
      <c r="K160" t="s">
        <v>2784</v>
      </c>
      <c r="L160" t="s">
        <v>2785</v>
      </c>
      <c r="M160" t="s">
        <v>2786</v>
      </c>
      <c r="N160" t="s">
        <v>2787</v>
      </c>
      <c r="O160">
        <f>(C160*1000000)/I160</f>
        <v>53293.568464730291</v>
      </c>
      <c r="P160">
        <f>(D160*1000000)/J160</f>
        <v>52542.527237083654</v>
      </c>
      <c r="Q160">
        <f>(E160*1000000)/K160</f>
        <v>56219.436847726654</v>
      </c>
      <c r="R160">
        <f>(F160*1000000)/L160</f>
        <v>59044.071058686779</v>
      </c>
      <c r="S160">
        <f>(G160*1000000)/M160</f>
        <v>60750.801592781412</v>
      </c>
      <c r="T160">
        <f>(H160*1000000)/N160</f>
        <v>55318.728008403319</v>
      </c>
      <c r="U160">
        <f>(H160-C160)/C160</f>
        <v>5.8304046138596015E-2</v>
      </c>
      <c r="V160">
        <f>(T160-O160)/O160</f>
        <v>3.8000073967898756E-2</v>
      </c>
    </row>
    <row r="161" spans="1:22">
      <c r="A161" t="s">
        <v>160</v>
      </c>
      <c r="B161">
        <v>26420</v>
      </c>
      <c r="C161">
        <v>401087</v>
      </c>
      <c r="D161">
        <v>441158</v>
      </c>
      <c r="E161">
        <v>469925</v>
      </c>
      <c r="F161">
        <v>504708</v>
      </c>
      <c r="G161">
        <v>522028</v>
      </c>
      <c r="H161">
        <v>503311</v>
      </c>
      <c r="I161" t="s">
        <v>2790</v>
      </c>
      <c r="J161" t="s">
        <v>2791</v>
      </c>
      <c r="K161" t="s">
        <v>2792</v>
      </c>
      <c r="L161" t="s">
        <v>2793</v>
      </c>
      <c r="M161" t="s">
        <v>2794</v>
      </c>
      <c r="N161" t="s">
        <v>2795</v>
      </c>
      <c r="O161">
        <f>(C161*1000000)/I161</f>
        <v>67429.378003928214</v>
      </c>
      <c r="P161">
        <f>(D161*1000000)/J161</f>
        <v>72801.329163305694</v>
      </c>
      <c r="Q161">
        <f>(E161*1000000)/K161</f>
        <v>75966.038084781278</v>
      </c>
      <c r="R161">
        <f>(F161*1000000)/L161</f>
        <v>79698.58086032678</v>
      </c>
      <c r="S161">
        <f>(G161*1000000)/M161</f>
        <v>80338.400434358118</v>
      </c>
      <c r="T161">
        <f>(H161*1000000)/N161</f>
        <v>75606.881052230092</v>
      </c>
      <c r="U161">
        <f>(H161-C161)/C161</f>
        <v>0.25486739784635254</v>
      </c>
      <c r="V161">
        <f>(T161-O161)/O161</f>
        <v>0.12127507757561524</v>
      </c>
    </row>
    <row r="162" spans="1:22">
      <c r="A162" t="s">
        <v>161</v>
      </c>
      <c r="B162">
        <v>26580</v>
      </c>
      <c r="C162">
        <v>12584</v>
      </c>
      <c r="D162">
        <v>12970</v>
      </c>
      <c r="E162">
        <v>13644</v>
      </c>
      <c r="F162">
        <v>14801</v>
      </c>
      <c r="G162">
        <v>14897</v>
      </c>
      <c r="H162">
        <v>14499</v>
      </c>
      <c r="I162" t="s">
        <v>2798</v>
      </c>
      <c r="J162" t="s">
        <v>2799</v>
      </c>
      <c r="K162" t="s">
        <v>2800</v>
      </c>
      <c r="L162" t="s">
        <v>2801</v>
      </c>
      <c r="M162" t="s">
        <v>2802</v>
      </c>
      <c r="N162" t="s">
        <v>2803</v>
      </c>
      <c r="O162">
        <f>(C162*1000000)/I162</f>
        <v>34469.629528179139</v>
      </c>
      <c r="P162">
        <f>(D162*1000000)/J162</f>
        <v>35551.778959486874</v>
      </c>
      <c r="Q162">
        <f>(E162*1000000)/K162</f>
        <v>37395.165268870252</v>
      </c>
      <c r="R162">
        <f>(F162*1000000)/L162</f>
        <v>40652.371548558447</v>
      </c>
      <c r="S162">
        <f>(G162*1000000)/M162</f>
        <v>41021.277533160952</v>
      </c>
      <c r="T162">
        <f>(H162*1000000)/N162</f>
        <v>40099.009900990102</v>
      </c>
      <c r="U162">
        <f>(H162-C162)/C162</f>
        <v>0.15217736808645899</v>
      </c>
      <c r="V162">
        <f>(T162-O162)/O162</f>
        <v>0.163314211665922</v>
      </c>
    </row>
    <row r="163" spans="1:22">
      <c r="A163" t="s">
        <v>162</v>
      </c>
      <c r="B163">
        <v>26620</v>
      </c>
      <c r="C163">
        <v>21263</v>
      </c>
      <c r="D163">
        <v>21784</v>
      </c>
      <c r="E163">
        <v>22141</v>
      </c>
      <c r="F163">
        <v>22552</v>
      </c>
      <c r="G163">
        <v>23274</v>
      </c>
      <c r="H163">
        <v>24248</v>
      </c>
      <c r="I163" t="s">
        <v>2805</v>
      </c>
      <c r="J163" t="s">
        <v>2806</v>
      </c>
      <c r="K163" t="s">
        <v>2807</v>
      </c>
      <c r="L163" t="s">
        <v>2808</v>
      </c>
      <c r="M163" t="s">
        <v>2809</v>
      </c>
      <c r="N163" t="s">
        <v>2810</v>
      </c>
      <c r="O163">
        <f>(C163*1000000)/I163</f>
        <v>50710.587382333935</v>
      </c>
      <c r="P163">
        <f>(D163*1000000)/J163</f>
        <v>51240.676403273341</v>
      </c>
      <c r="Q163">
        <f>(E163*1000000)/K163</f>
        <v>51488.662076150475</v>
      </c>
      <c r="R163">
        <f>(F163*1000000)/L163</f>
        <v>51773.456690924955</v>
      </c>
      <c r="S163">
        <f>(G163*1000000)/M163</f>
        <v>52808.560459607375</v>
      </c>
      <c r="T163">
        <f>(H163*1000000)/N163</f>
        <v>54520.271971795519</v>
      </c>
      <c r="U163">
        <f>(H163-C163)/C163</f>
        <v>0.14038470582702348</v>
      </c>
      <c r="V163">
        <f>(T163-O163)/O163</f>
        <v>7.5126019754777382E-2</v>
      </c>
    </row>
    <row r="164" spans="1:22">
      <c r="A164" t="s">
        <v>163</v>
      </c>
      <c r="B164">
        <v>26820</v>
      </c>
      <c r="C164">
        <v>5075</v>
      </c>
      <c r="D164">
        <v>5207</v>
      </c>
      <c r="E164">
        <v>5297</v>
      </c>
      <c r="F164">
        <v>5365</v>
      </c>
      <c r="G164">
        <v>5418</v>
      </c>
      <c r="H164">
        <v>5769</v>
      </c>
      <c r="I164" t="s">
        <v>2813</v>
      </c>
      <c r="J164" t="s">
        <v>2814</v>
      </c>
      <c r="K164" t="s">
        <v>2815</v>
      </c>
      <c r="L164" t="s">
        <v>2816</v>
      </c>
      <c r="M164" t="s">
        <v>2817</v>
      </c>
      <c r="N164" t="s">
        <v>2818</v>
      </c>
      <c r="O164">
        <f>(C164*1000000)/I164</f>
        <v>37922.943567670969</v>
      </c>
      <c r="P164">
        <f>(D164*1000000)/J164</f>
        <v>38582.945552624558</v>
      </c>
      <c r="Q164">
        <f>(E164*1000000)/K164</f>
        <v>38862.517516379194</v>
      </c>
      <c r="R164">
        <f>(F164*1000000)/L164</f>
        <v>39149.439210735633</v>
      </c>
      <c r="S164">
        <f>(G164*1000000)/M164</f>
        <v>39225.055384214415</v>
      </c>
      <c r="T164">
        <f>(H164*1000000)/N164</f>
        <v>41281.74486751057</v>
      </c>
      <c r="U164">
        <f>(H164-C164)/C164</f>
        <v>0.1367487684729064</v>
      </c>
      <c r="V164">
        <f>(T164-O164)/O164</f>
        <v>8.8569108403888624E-2</v>
      </c>
    </row>
    <row r="165" spans="1:22">
      <c r="A165" t="s">
        <v>164</v>
      </c>
      <c r="B165">
        <v>26900</v>
      </c>
      <c r="C165">
        <v>111084</v>
      </c>
      <c r="D165">
        <v>113776</v>
      </c>
      <c r="E165">
        <v>117104</v>
      </c>
      <c r="F165">
        <v>123106</v>
      </c>
      <c r="G165">
        <v>129001</v>
      </c>
      <c r="H165">
        <v>134081</v>
      </c>
      <c r="I165" t="s">
        <v>2821</v>
      </c>
      <c r="J165" t="s">
        <v>2822</v>
      </c>
      <c r="K165" t="s">
        <v>2823</v>
      </c>
      <c r="L165" t="s">
        <v>2824</v>
      </c>
      <c r="M165" t="s">
        <v>2825</v>
      </c>
      <c r="N165" t="s">
        <v>2826</v>
      </c>
      <c r="O165">
        <f>(C165*1000000)/I165</f>
        <v>58693.426129152591</v>
      </c>
      <c r="P165">
        <f>(D165*1000000)/J165</f>
        <v>59557.516796616335</v>
      </c>
      <c r="Q165">
        <f>(E165*1000000)/K165</f>
        <v>60705.465689882905</v>
      </c>
      <c r="R165">
        <f>(F165*1000000)/L165</f>
        <v>63025.367113829736</v>
      </c>
      <c r="S165">
        <f>(G165*1000000)/M165</f>
        <v>65420.939914121736</v>
      </c>
      <c r="T165">
        <f>(H165*1000000)/N165</f>
        <v>67417.464754172965</v>
      </c>
      <c r="U165">
        <f>(H165-C165)/C165</f>
        <v>0.20702351373735192</v>
      </c>
      <c r="V165">
        <f>(T165-O165)/O165</f>
        <v>0.148637406271419</v>
      </c>
    </row>
    <row r="166" spans="1:22">
      <c r="A166" t="s">
        <v>165</v>
      </c>
      <c r="B166">
        <v>26980</v>
      </c>
      <c r="C166">
        <v>7458</v>
      </c>
      <c r="D166">
        <v>7869</v>
      </c>
      <c r="E166">
        <v>8281</v>
      </c>
      <c r="F166">
        <v>8780</v>
      </c>
      <c r="G166">
        <v>9207</v>
      </c>
      <c r="H166">
        <v>9419</v>
      </c>
      <c r="I166" t="s">
        <v>2828</v>
      </c>
      <c r="J166" t="s">
        <v>2829</v>
      </c>
      <c r="K166" t="s">
        <v>2830</v>
      </c>
      <c r="L166" t="s">
        <v>2831</v>
      </c>
      <c r="M166" t="s">
        <v>2832</v>
      </c>
      <c r="N166" t="s">
        <v>2833</v>
      </c>
      <c r="O166">
        <f>(C166*1000000)/I166</f>
        <v>48748.921484037965</v>
      </c>
      <c r="P166">
        <f>(D166*1000000)/J166</f>
        <v>50584.332934778417</v>
      </c>
      <c r="Q166">
        <f>(E166*1000000)/K166</f>
        <v>52133.566688910993</v>
      </c>
      <c r="R166">
        <f>(F166*1000000)/L166</f>
        <v>54246.419612737409</v>
      </c>
      <c r="S166">
        <f>(G166*1000000)/M166</f>
        <v>55966.883069516378</v>
      </c>
      <c r="T166">
        <f>(H166*1000000)/N166</f>
        <v>56571.250105106366</v>
      </c>
      <c r="U166">
        <f>(H166-C166)/C166</f>
        <v>0.26293912577098416</v>
      </c>
      <c r="V166">
        <f>(T166-O166)/O166</f>
        <v>0.16046157295253588</v>
      </c>
    </row>
    <row r="167" spans="1:22">
      <c r="A167" t="s">
        <v>166</v>
      </c>
      <c r="B167">
        <v>27060</v>
      </c>
      <c r="C167">
        <v>4292</v>
      </c>
      <c r="D167">
        <v>4331</v>
      </c>
      <c r="E167">
        <v>4515</v>
      </c>
      <c r="F167">
        <v>4618</v>
      </c>
      <c r="G167">
        <v>4683</v>
      </c>
      <c r="H167">
        <v>4889</v>
      </c>
      <c r="I167" t="s">
        <v>2836</v>
      </c>
      <c r="J167" t="s">
        <v>2837</v>
      </c>
      <c r="K167" t="s">
        <v>2838</v>
      </c>
      <c r="L167" t="s">
        <v>2839</v>
      </c>
      <c r="M167" t="s">
        <v>2840</v>
      </c>
      <c r="N167" t="s">
        <v>2841</v>
      </c>
      <c r="O167">
        <f>(C167*1000000)/I167</f>
        <v>42171.871008312533</v>
      </c>
      <c r="P167">
        <f>(D167*1000000)/J167</f>
        <v>42410.889150019582</v>
      </c>
      <c r="Q167">
        <f>(E167*1000000)/K167</f>
        <v>43778.422037563148</v>
      </c>
      <c r="R167">
        <f>(F167*1000000)/L167</f>
        <v>44247.702817940539</v>
      </c>
      <c r="S167">
        <f>(G167*1000000)/M167</f>
        <v>44716.262281933028</v>
      </c>
      <c r="T167">
        <f>(H167*1000000)/N167</f>
        <v>46594.742961706346</v>
      </c>
      <c r="U167">
        <f>(H167-C167)/C167</f>
        <v>0.13909599254426841</v>
      </c>
      <c r="V167">
        <f>(T167-O167)/O167</f>
        <v>0.10487729967024742</v>
      </c>
    </row>
    <row r="168" spans="1:22">
      <c r="A168" t="s">
        <v>167</v>
      </c>
      <c r="B168">
        <v>27100</v>
      </c>
      <c r="C168">
        <v>4990</v>
      </c>
      <c r="D168">
        <v>5163</v>
      </c>
      <c r="E168">
        <v>5174</v>
      </c>
      <c r="F168">
        <v>5648</v>
      </c>
      <c r="G168">
        <v>5696</v>
      </c>
      <c r="H168">
        <v>5871</v>
      </c>
      <c r="I168" t="s">
        <v>2843</v>
      </c>
      <c r="J168" t="s">
        <v>2844</v>
      </c>
      <c r="K168" t="s">
        <v>2845</v>
      </c>
      <c r="L168" t="s">
        <v>2846</v>
      </c>
      <c r="M168" t="s">
        <v>2847</v>
      </c>
      <c r="N168" t="s">
        <v>2848</v>
      </c>
      <c r="O168">
        <f>(C168*1000000)/I168</f>
        <v>31154.59296118475</v>
      </c>
      <c r="P168">
        <f>(D168*1000000)/J168</f>
        <v>32332.809378581314</v>
      </c>
      <c r="Q168">
        <f>(E168*1000000)/K168</f>
        <v>32309.834704034671</v>
      </c>
      <c r="R168">
        <f>(F168*1000000)/L168</f>
        <v>35331.356578963831</v>
      </c>
      <c r="S168">
        <f>(G168*1000000)/M168</f>
        <v>35683.857064100637</v>
      </c>
      <c r="T168">
        <f>(H168*1000000)/N168</f>
        <v>36810.162137760672</v>
      </c>
      <c r="U168">
        <f>(H168-C168)/C168</f>
        <v>0.17655310621242484</v>
      </c>
      <c r="V168">
        <f>(T168-O168)/O168</f>
        <v>0.181532436762122</v>
      </c>
    </row>
    <row r="169" spans="1:22">
      <c r="A169" t="s">
        <v>168</v>
      </c>
      <c r="B169">
        <v>27140</v>
      </c>
      <c r="C169">
        <v>25283</v>
      </c>
      <c r="D169">
        <v>26301</v>
      </c>
      <c r="E169">
        <v>27409</v>
      </c>
      <c r="F169">
        <v>27958</v>
      </c>
      <c r="G169">
        <v>28662</v>
      </c>
      <c r="H169">
        <v>28996</v>
      </c>
      <c r="I169" t="s">
        <v>2851</v>
      </c>
      <c r="J169" t="s">
        <v>2852</v>
      </c>
      <c r="K169" t="s">
        <v>2853</v>
      </c>
      <c r="L169" t="s">
        <v>2854</v>
      </c>
      <c r="M169" t="s">
        <v>2855</v>
      </c>
      <c r="N169" t="s">
        <v>2856</v>
      </c>
      <c r="O169">
        <f>(C169*1000000)/I169</f>
        <v>44449.796852666761</v>
      </c>
      <c r="P169">
        <f>(D169*1000000)/J169</f>
        <v>45795.90429542285</v>
      </c>
      <c r="Q169">
        <f>(E169*1000000)/K169</f>
        <v>47520.800861335105</v>
      </c>
      <c r="R169">
        <f>(F169*1000000)/L169</f>
        <v>48441.479684657366</v>
      </c>
      <c r="S169">
        <f>(G169*1000000)/M169</f>
        <v>49559.511355875053</v>
      </c>
      <c r="T169">
        <f>(H169*1000000)/N169</f>
        <v>50098.742693645392</v>
      </c>
      <c r="U169">
        <f>(H169-C169)/C169</f>
        <v>0.14685757228177035</v>
      </c>
      <c r="V169">
        <f>(T169-O169)/O169</f>
        <v>0.12708597656143672</v>
      </c>
    </row>
    <row r="170" spans="1:22">
      <c r="A170" t="s">
        <v>169</v>
      </c>
      <c r="B170">
        <v>27180</v>
      </c>
      <c r="C170">
        <v>5055</v>
      </c>
      <c r="D170">
        <v>5316</v>
      </c>
      <c r="E170">
        <v>5665</v>
      </c>
      <c r="F170">
        <v>5858</v>
      </c>
      <c r="G170">
        <v>5972</v>
      </c>
      <c r="H170">
        <v>6078</v>
      </c>
      <c r="I170" t="s">
        <v>2858</v>
      </c>
      <c r="J170" t="s">
        <v>2859</v>
      </c>
      <c r="K170" t="s">
        <v>2860</v>
      </c>
      <c r="L170" t="s">
        <v>2861</v>
      </c>
      <c r="M170" t="s">
        <v>2862</v>
      </c>
      <c r="N170" t="s">
        <v>2863</v>
      </c>
      <c r="O170">
        <f>(C170*1000000)/I170</f>
        <v>38881.923559138217</v>
      </c>
      <c r="P170">
        <f>(D170*1000000)/J170</f>
        <v>40962.258626269475</v>
      </c>
      <c r="Q170">
        <f>(E170*1000000)/K170</f>
        <v>43467.918911038476</v>
      </c>
      <c r="R170">
        <f>(F170*1000000)/L170</f>
        <v>44836.322166349033</v>
      </c>
      <c r="S170">
        <f>(G170*1000000)/M170</f>
        <v>45902.092957118592</v>
      </c>
      <c r="T170">
        <f>(H170*1000000)/N170</f>
        <v>46868.493699973784</v>
      </c>
      <c r="U170">
        <f>(H170-C170)/C170</f>
        <v>0.20237388724035607</v>
      </c>
      <c r="V170">
        <f>(T170-O170)/O170</f>
        <v>0.20540573638771339</v>
      </c>
    </row>
    <row r="171" spans="1:22">
      <c r="A171" t="s">
        <v>170</v>
      </c>
      <c r="B171">
        <v>27260</v>
      </c>
      <c r="C171">
        <v>57277</v>
      </c>
      <c r="D171">
        <v>57391</v>
      </c>
      <c r="E171">
        <v>59779</v>
      </c>
      <c r="F171">
        <v>61398</v>
      </c>
      <c r="G171">
        <v>64232</v>
      </c>
      <c r="H171">
        <v>67557</v>
      </c>
      <c r="I171" t="s">
        <v>2865</v>
      </c>
      <c r="J171" t="s">
        <v>2866</v>
      </c>
      <c r="K171" t="s">
        <v>2867</v>
      </c>
      <c r="L171" t="s">
        <v>2868</v>
      </c>
      <c r="M171" t="s">
        <v>2869</v>
      </c>
      <c r="N171" t="s">
        <v>2870</v>
      </c>
      <c r="O171">
        <f>(C171*1000000)/I171</f>
        <v>42456.246205756055</v>
      </c>
      <c r="P171">
        <f>(D171*1000000)/J171</f>
        <v>42136.30810436172</v>
      </c>
      <c r="Q171">
        <f>(E171*1000000)/K171</f>
        <v>43342.95962395837</v>
      </c>
      <c r="R171">
        <f>(F171*1000000)/L171</f>
        <v>43972.965056110326</v>
      </c>
      <c r="S171">
        <f>(G171*1000000)/M171</f>
        <v>45201.84320381927</v>
      </c>
      <c r="T171">
        <f>(H171*1000000)/N171</f>
        <v>46607.716831058839</v>
      </c>
      <c r="U171">
        <f>(H171-C171)/C171</f>
        <v>0.17947867381322347</v>
      </c>
      <c r="V171">
        <f>(T171-O171)/O171</f>
        <v>9.7782328781105071E-2</v>
      </c>
    </row>
    <row r="172" spans="1:22">
      <c r="A172" t="s">
        <v>171</v>
      </c>
      <c r="B172">
        <v>27340</v>
      </c>
      <c r="C172">
        <v>7765</v>
      </c>
      <c r="D172">
        <v>7819</v>
      </c>
      <c r="E172">
        <v>7821</v>
      </c>
      <c r="F172">
        <v>7734</v>
      </c>
      <c r="G172">
        <v>7772</v>
      </c>
      <c r="H172">
        <v>7876</v>
      </c>
      <c r="I172" t="s">
        <v>2872</v>
      </c>
      <c r="J172" t="s">
        <v>2873</v>
      </c>
      <c r="K172" t="s">
        <v>2874</v>
      </c>
      <c r="L172" t="s">
        <v>2875</v>
      </c>
      <c r="M172" t="s">
        <v>2876</v>
      </c>
      <c r="N172" t="s">
        <v>2877</v>
      </c>
      <c r="O172">
        <f>(C172*1000000)/I172</f>
        <v>43236.170272000891</v>
      </c>
      <c r="P172">
        <f>(D172*1000000)/J172</f>
        <v>43962.28430705567</v>
      </c>
      <c r="Q172">
        <f>(E172*1000000)/K172</f>
        <v>42558.864661613217</v>
      </c>
      <c r="R172">
        <f>(F172*1000000)/L172</f>
        <v>41679.241215779264</v>
      </c>
      <c r="S172">
        <f>(G172*1000000)/M172</f>
        <v>41950.266372316713</v>
      </c>
      <c r="T172">
        <f>(H172*1000000)/N172</f>
        <v>42273.403073355839</v>
      </c>
      <c r="U172">
        <f>(H172-C172)/C172</f>
        <v>1.4294913071474565E-2</v>
      </c>
      <c r="V172">
        <f>(T172-O172)/O172</f>
        <v>-2.2267633617599227E-2</v>
      </c>
    </row>
    <row r="173" spans="1:22">
      <c r="A173" t="s">
        <v>172</v>
      </c>
      <c r="B173">
        <v>27500</v>
      </c>
      <c r="C173">
        <v>4927</v>
      </c>
      <c r="D173">
        <v>5187</v>
      </c>
      <c r="E173">
        <v>5416</v>
      </c>
      <c r="F173">
        <v>5815</v>
      </c>
      <c r="G173">
        <v>5840</v>
      </c>
      <c r="H173">
        <v>6029</v>
      </c>
      <c r="I173" t="s">
        <v>2879</v>
      </c>
      <c r="J173" t="s">
        <v>2880</v>
      </c>
      <c r="K173" t="s">
        <v>2881</v>
      </c>
      <c r="L173" t="s">
        <v>2882</v>
      </c>
      <c r="M173" t="s">
        <v>2883</v>
      </c>
      <c r="N173" t="s">
        <v>2884</v>
      </c>
      <c r="O173">
        <f>(C173*1000000)/I173</f>
        <v>30748.779909382527</v>
      </c>
      <c r="P173">
        <f>(D173*1000000)/J173</f>
        <v>32418.952618453866</v>
      </c>
      <c r="Q173">
        <f>(E173*1000000)/K173</f>
        <v>33789.179476941506</v>
      </c>
      <c r="R173">
        <f>(F173*1000000)/L173</f>
        <v>36200.306286340376</v>
      </c>
      <c r="S173">
        <f>(G173*1000000)/M173</f>
        <v>36213.236433988357</v>
      </c>
      <c r="T173">
        <f>(H173*1000000)/N173</f>
        <v>37343.29319657103</v>
      </c>
      <c r="U173">
        <f>(H173-C173)/C173</f>
        <v>0.22366551654150599</v>
      </c>
      <c r="V173">
        <f>(T173-O173)/O173</f>
        <v>0.21446422611312416</v>
      </c>
    </row>
    <row r="174" spans="1:22">
      <c r="A174" t="s">
        <v>173</v>
      </c>
      <c r="B174">
        <v>27620</v>
      </c>
      <c r="C174">
        <v>6194</v>
      </c>
      <c r="D174">
        <v>6102</v>
      </c>
      <c r="E174">
        <v>6136</v>
      </c>
      <c r="F174">
        <v>6534</v>
      </c>
      <c r="G174">
        <v>6650</v>
      </c>
      <c r="H174">
        <v>6750</v>
      </c>
      <c r="I174" t="s">
        <v>2886</v>
      </c>
      <c r="J174" t="s">
        <v>2887</v>
      </c>
      <c r="K174" t="s">
        <v>2888</v>
      </c>
      <c r="L174" t="s">
        <v>2889</v>
      </c>
      <c r="M174" t="s">
        <v>2890</v>
      </c>
      <c r="N174" t="s">
        <v>2891</v>
      </c>
      <c r="O174">
        <f>(C174*1000000)/I174</f>
        <v>41305.725050848589</v>
      </c>
      <c r="P174">
        <f>(D174*1000000)/J174</f>
        <v>40582.331854669763</v>
      </c>
      <c r="Q174">
        <f>(E174*1000000)/K174</f>
        <v>40811.439973395412</v>
      </c>
      <c r="R174">
        <f>(F174*1000000)/L174</f>
        <v>43390.48782755369</v>
      </c>
      <c r="S174">
        <f>(G174*1000000)/M174</f>
        <v>44084.403402122683</v>
      </c>
      <c r="T174">
        <f>(H174*1000000)/N174</f>
        <v>44659.102186641969</v>
      </c>
      <c r="U174">
        <f>(H174-C174)/C174</f>
        <v>8.9764288020665162E-2</v>
      </c>
      <c r="V174">
        <f>(T174-O174)/O174</f>
        <v>8.1184318436857653E-2</v>
      </c>
    </row>
    <row r="175" spans="1:22">
      <c r="A175" t="s">
        <v>174</v>
      </c>
      <c r="B175">
        <v>27740</v>
      </c>
      <c r="C175">
        <v>5711</v>
      </c>
      <c r="D175">
        <v>5905</v>
      </c>
      <c r="E175">
        <v>6168</v>
      </c>
      <c r="F175">
        <v>6209</v>
      </c>
      <c r="G175">
        <v>6344</v>
      </c>
      <c r="H175">
        <v>6557</v>
      </c>
      <c r="I175" t="s">
        <v>2893</v>
      </c>
      <c r="J175" t="s">
        <v>2894</v>
      </c>
      <c r="K175" t="s">
        <v>2895</v>
      </c>
      <c r="L175" t="s">
        <v>2896</v>
      </c>
      <c r="M175" t="s">
        <v>2897</v>
      </c>
      <c r="N175" t="s">
        <v>2898</v>
      </c>
      <c r="O175">
        <f>(C175*1000000)/I175</f>
        <v>28702.386755992018</v>
      </c>
      <c r="P175">
        <f>(D175*1000000)/J175</f>
        <v>29559.436743806535</v>
      </c>
      <c r="Q175">
        <f>(E175*1000000)/K175</f>
        <v>30762.47855404381</v>
      </c>
      <c r="R175">
        <f>(F175*1000000)/L175</f>
        <v>30957.544935557053</v>
      </c>
      <c r="S175">
        <f>(G175*1000000)/M175</f>
        <v>31696.544557027799</v>
      </c>
      <c r="T175">
        <f>(H175*1000000)/N175</f>
        <v>32679.119652326463</v>
      </c>
      <c r="U175">
        <f>(H175-C175)/C175</f>
        <v>0.14813517772719315</v>
      </c>
      <c r="V175">
        <f>(T175-O175)/O175</f>
        <v>0.13855059964670871</v>
      </c>
    </row>
    <row r="176" spans="1:22">
      <c r="A176" t="s">
        <v>175</v>
      </c>
      <c r="B176">
        <v>27780</v>
      </c>
      <c r="C176">
        <v>4171</v>
      </c>
      <c r="D176">
        <v>4264</v>
      </c>
      <c r="E176">
        <v>4217</v>
      </c>
      <c r="F176">
        <v>4187</v>
      </c>
      <c r="G176">
        <v>4211</v>
      </c>
      <c r="H176">
        <v>4149</v>
      </c>
      <c r="I176" t="s">
        <v>2901</v>
      </c>
      <c r="J176" t="s">
        <v>2902</v>
      </c>
      <c r="K176" t="s">
        <v>2903</v>
      </c>
      <c r="L176" t="s">
        <v>2904</v>
      </c>
      <c r="M176" t="s">
        <v>2905</v>
      </c>
      <c r="N176" t="s">
        <v>2906</v>
      </c>
      <c r="O176">
        <f>(C176*1000000)/I176</f>
        <v>29072.685198092953</v>
      </c>
      <c r="P176">
        <f>(D176*1000000)/J176</f>
        <v>29905.178701677607</v>
      </c>
      <c r="Q176">
        <f>(E176*1000000)/K176</f>
        <v>29793.697894588102</v>
      </c>
      <c r="R176">
        <f>(F176*1000000)/L176</f>
        <v>30158.10134332121</v>
      </c>
      <c r="S176">
        <f>(G176*1000000)/M176</f>
        <v>30617.883577878925</v>
      </c>
      <c r="T176">
        <f>(H176*1000000)/N176</f>
        <v>30415.435705331682</v>
      </c>
      <c r="U176">
        <f>(H176-C176)/C176</f>
        <v>-5.2745145049148887E-3</v>
      </c>
      <c r="V176">
        <f>(T176-O176)/O176</f>
        <v>4.6185981724412829E-2</v>
      </c>
    </row>
    <row r="177" spans="1:22">
      <c r="A177" t="s">
        <v>176</v>
      </c>
      <c r="B177">
        <v>27860</v>
      </c>
      <c r="C177">
        <v>4241</v>
      </c>
      <c r="D177">
        <v>4283</v>
      </c>
      <c r="E177">
        <v>4339</v>
      </c>
      <c r="F177">
        <v>4616</v>
      </c>
      <c r="G177">
        <v>4651</v>
      </c>
      <c r="H177">
        <v>4843</v>
      </c>
      <c r="I177" t="s">
        <v>2908</v>
      </c>
      <c r="J177" t="s">
        <v>2909</v>
      </c>
      <c r="K177" t="s">
        <v>2910</v>
      </c>
      <c r="L177" t="s">
        <v>2911</v>
      </c>
      <c r="M177" t="s">
        <v>1957</v>
      </c>
      <c r="N177" t="s">
        <v>2912</v>
      </c>
      <c r="O177">
        <f>(C177*1000000)/I177</f>
        <v>34977.896542623384</v>
      </c>
      <c r="P177">
        <f>(D177*1000000)/J177</f>
        <v>34871.886729468089</v>
      </c>
      <c r="Q177">
        <f>(E177*1000000)/K177</f>
        <v>34926.588962586131</v>
      </c>
      <c r="R177">
        <f>(F177*1000000)/L177</f>
        <v>36684.998569475792</v>
      </c>
      <c r="S177">
        <f>(G177*1000000)/M177</f>
        <v>36673.736999392844</v>
      </c>
      <c r="T177">
        <f>(H177*1000000)/N177</f>
        <v>37719.83114475754</v>
      </c>
      <c r="U177">
        <f>(H177-C177)/C177</f>
        <v>0.14194765385522282</v>
      </c>
      <c r="V177">
        <f>(T177-O177)/O177</f>
        <v>7.8390494373865138E-2</v>
      </c>
    </row>
    <row r="178" spans="1:22">
      <c r="A178" t="s">
        <v>177</v>
      </c>
      <c r="B178">
        <v>27900</v>
      </c>
      <c r="C178">
        <v>6065</v>
      </c>
      <c r="D178">
        <v>6175</v>
      </c>
      <c r="E178">
        <v>6328</v>
      </c>
      <c r="F178">
        <v>6487</v>
      </c>
      <c r="G178">
        <v>6555</v>
      </c>
      <c r="H178">
        <v>6710</v>
      </c>
      <c r="I178" t="s">
        <v>2915</v>
      </c>
      <c r="J178" t="s">
        <v>2916</v>
      </c>
      <c r="K178" t="s">
        <v>2917</v>
      </c>
      <c r="L178" t="s">
        <v>2918</v>
      </c>
      <c r="M178" t="s">
        <v>2919</v>
      </c>
      <c r="N178" t="s">
        <v>2920</v>
      </c>
      <c r="O178">
        <f>(C178*1000000)/I178</f>
        <v>34485.503579328033</v>
      </c>
      <c r="P178">
        <f>(D178*1000000)/J178</f>
        <v>34950.983721614706</v>
      </c>
      <c r="Q178">
        <f>(E178*1000000)/K178</f>
        <v>36264.857244375162</v>
      </c>
      <c r="R178">
        <f>(F178*1000000)/L178</f>
        <v>37013.157444283417</v>
      </c>
      <c r="S178">
        <f>(G178*1000000)/M178</f>
        <v>37210.068005585767</v>
      </c>
      <c r="T178">
        <f>(H178*1000000)/N178</f>
        <v>37864.466652747287</v>
      </c>
      <c r="U178">
        <f>(H178-C178)/C178</f>
        <v>0.10634789777411377</v>
      </c>
      <c r="V178">
        <f>(T178-O178)/O178</f>
        <v>9.798212937927743E-2</v>
      </c>
    </row>
    <row r="179" spans="1:22">
      <c r="A179" t="s">
        <v>178</v>
      </c>
      <c r="B179">
        <v>27980</v>
      </c>
      <c r="C179">
        <v>6735</v>
      </c>
      <c r="D179">
        <v>7028</v>
      </c>
      <c r="E179">
        <v>7296</v>
      </c>
      <c r="F179">
        <v>7540</v>
      </c>
      <c r="G179">
        <v>7944</v>
      </c>
      <c r="H179">
        <v>7962</v>
      </c>
      <c r="I179" t="s">
        <v>2923</v>
      </c>
      <c r="J179" t="s">
        <v>2924</v>
      </c>
      <c r="K179" t="s">
        <v>1866</v>
      </c>
      <c r="L179" t="s">
        <v>2925</v>
      </c>
      <c r="M179" t="s">
        <v>2926</v>
      </c>
      <c r="N179" t="s">
        <v>2927</v>
      </c>
      <c r="O179">
        <f>(C179*1000000)/I179</f>
        <v>43432.558619444375</v>
      </c>
      <c r="P179">
        <f>(D179*1000000)/J179</f>
        <v>44795.431222950967</v>
      </c>
      <c r="Q179">
        <f>(E179*1000000)/K179</f>
        <v>46002.812123657779</v>
      </c>
      <c r="R179">
        <f>(F179*1000000)/L179</f>
        <v>46821.82865943019</v>
      </c>
      <c r="S179">
        <f>(G179*1000000)/M179</f>
        <v>48591.019469437939</v>
      </c>
      <c r="T179">
        <f>(H179*1000000)/N179</f>
        <v>48334.810533856224</v>
      </c>
      <c r="U179">
        <f>(H179-C179)/C179</f>
        <v>0.1821826280623608</v>
      </c>
      <c r="V179">
        <f>(T179-O179)/O179</f>
        <v>0.1128704379902029</v>
      </c>
    </row>
    <row r="180" spans="1:22">
      <c r="A180" t="s">
        <v>179</v>
      </c>
      <c r="B180">
        <v>28020</v>
      </c>
      <c r="C180">
        <v>12784</v>
      </c>
      <c r="D180">
        <v>13135</v>
      </c>
      <c r="E180">
        <v>13345</v>
      </c>
      <c r="F180">
        <v>13903</v>
      </c>
      <c r="G180">
        <v>14307</v>
      </c>
      <c r="H180">
        <v>14907</v>
      </c>
      <c r="I180" t="s">
        <v>2930</v>
      </c>
      <c r="J180" t="s">
        <v>2931</v>
      </c>
      <c r="K180" t="s">
        <v>2932</v>
      </c>
      <c r="L180" t="s">
        <v>2933</v>
      </c>
      <c r="M180" t="s">
        <v>2934</v>
      </c>
      <c r="N180" t="s">
        <v>2935</v>
      </c>
      <c r="O180">
        <f>(C180*1000000)/I180</f>
        <v>39105.683844739666</v>
      </c>
      <c r="P180">
        <f>(D180*1000000)/J180</f>
        <v>40000.609069037979</v>
      </c>
      <c r="Q180">
        <f>(E180*1000000)/K180</f>
        <v>40411.595659955121</v>
      </c>
      <c r="R180">
        <f>(F180*1000000)/L180</f>
        <v>41814.414138042004</v>
      </c>
      <c r="S180">
        <f>(G180*1000000)/M180</f>
        <v>42824.43090830178</v>
      </c>
      <c r="T180">
        <f>(H180*1000000)/N180</f>
        <v>44453.390588656286</v>
      </c>
      <c r="U180">
        <f>(H180-C180)/C180</f>
        <v>0.16606695869837296</v>
      </c>
      <c r="V180">
        <f>(T180-O180)/O180</f>
        <v>0.1367501145140049</v>
      </c>
    </row>
    <row r="181" spans="1:22">
      <c r="A181" t="s">
        <v>180</v>
      </c>
      <c r="B181">
        <v>28100</v>
      </c>
      <c r="C181">
        <v>3302</v>
      </c>
      <c r="D181">
        <v>3390</v>
      </c>
      <c r="E181">
        <v>3763</v>
      </c>
      <c r="F181">
        <v>3773</v>
      </c>
      <c r="G181">
        <v>3812</v>
      </c>
      <c r="H181">
        <v>3905</v>
      </c>
      <c r="I181" t="s">
        <v>2937</v>
      </c>
      <c r="J181" t="s">
        <v>2938</v>
      </c>
      <c r="K181" t="s">
        <v>2939</v>
      </c>
      <c r="L181" t="s">
        <v>2940</v>
      </c>
      <c r="M181" t="s">
        <v>2941</v>
      </c>
      <c r="N181" t="s">
        <v>2942</v>
      </c>
      <c r="O181">
        <f>(C181*1000000)/I181</f>
        <v>29105.332745702952</v>
      </c>
      <c r="P181">
        <f>(D181*1000000)/J181</f>
        <v>29860.737974226395</v>
      </c>
      <c r="Q181">
        <f>(E181*1000000)/K181</f>
        <v>33304.42170850002</v>
      </c>
      <c r="R181">
        <f>(F181*1000000)/L181</f>
        <v>33615.766355723055</v>
      </c>
      <c r="S181">
        <f>(G181*1000000)/M181</f>
        <v>34196.621603437605</v>
      </c>
      <c r="T181">
        <f>(H181*1000000)/N181</f>
        <v>35218.571596064176</v>
      </c>
      <c r="U181">
        <f>(H181-C181)/C181</f>
        <v>0.18261659600242278</v>
      </c>
      <c r="V181">
        <f>(T181-O181)/O181</f>
        <v>0.21003844566126009</v>
      </c>
    </row>
    <row r="182" spans="1:22">
      <c r="A182" t="s">
        <v>181</v>
      </c>
      <c r="B182">
        <v>28140</v>
      </c>
      <c r="C182">
        <v>107265</v>
      </c>
      <c r="D182">
        <v>109235</v>
      </c>
      <c r="E182">
        <v>114154</v>
      </c>
      <c r="F182">
        <v>116686</v>
      </c>
      <c r="G182">
        <v>121105</v>
      </c>
      <c r="H182">
        <v>125618</v>
      </c>
      <c r="I182" t="s">
        <v>2945</v>
      </c>
      <c r="J182" t="s">
        <v>2946</v>
      </c>
      <c r="K182" t="s">
        <v>2947</v>
      </c>
      <c r="L182" t="s">
        <v>2948</v>
      </c>
      <c r="M182" t="s">
        <v>2949</v>
      </c>
      <c r="N182" t="s">
        <v>2950</v>
      </c>
      <c r="O182">
        <f>(C182*1000000)/I182</f>
        <v>53267.537467044545</v>
      </c>
      <c r="P182">
        <f>(D182*1000000)/J182</f>
        <v>53941.025597975786</v>
      </c>
      <c r="Q182">
        <f>(E182*1000000)/K182</f>
        <v>55975.513838682411</v>
      </c>
      <c r="R182">
        <f>(F182*1000000)/L182</f>
        <v>56776.590640810675</v>
      </c>
      <c r="S182">
        <f>(G182*1000000)/M182</f>
        <v>58468.591689305613</v>
      </c>
      <c r="T182">
        <f>(H182*1000000)/N182</f>
        <v>60177.123418720548</v>
      </c>
      <c r="U182">
        <f>(H182-C182)/C182</f>
        <v>0.17109961310772387</v>
      </c>
      <c r="V182">
        <f>(T182-O182)/O182</f>
        <v>0.12971476212788721</v>
      </c>
    </row>
    <row r="183" spans="1:22">
      <c r="A183" t="s">
        <v>182</v>
      </c>
      <c r="B183">
        <v>28420</v>
      </c>
      <c r="C183">
        <v>11200</v>
      </c>
      <c r="D183">
        <v>11380</v>
      </c>
      <c r="E183">
        <v>11019</v>
      </c>
      <c r="F183">
        <v>11157</v>
      </c>
      <c r="G183">
        <v>11377</v>
      </c>
      <c r="H183">
        <v>11966</v>
      </c>
      <c r="I183" t="s">
        <v>2952</v>
      </c>
      <c r="J183" t="s">
        <v>2953</v>
      </c>
      <c r="K183" t="s">
        <v>2954</v>
      </c>
      <c r="L183" t="s">
        <v>2955</v>
      </c>
      <c r="M183" t="s">
        <v>2956</v>
      </c>
      <c r="N183" t="s">
        <v>2957</v>
      </c>
      <c r="O183">
        <f>(C183*1000000)/I183</f>
        <v>43810.239078733255</v>
      </c>
      <c r="P183">
        <f>(D183*1000000)/J183</f>
        <v>43145.610749247418</v>
      </c>
      <c r="Q183">
        <f>(E183*1000000)/K183</f>
        <v>41059.75071264882</v>
      </c>
      <c r="R183">
        <f>(F183*1000000)/L183</f>
        <v>41145.7526608103</v>
      </c>
      <c r="S183">
        <f>(G183*1000000)/M183</f>
        <v>41450.947101494159</v>
      </c>
      <c r="T183">
        <f>(H183*1000000)/N183</f>
        <v>42871.064360337637</v>
      </c>
      <c r="U183">
        <f>(H183-C183)/C183</f>
        <v>6.8392857142857144E-2</v>
      </c>
      <c r="V183">
        <f>(T183-O183)/O183</f>
        <v>-2.1437333786464542E-2</v>
      </c>
    </row>
    <row r="184" spans="1:22">
      <c r="A184" t="s">
        <v>183</v>
      </c>
      <c r="B184">
        <v>28660</v>
      </c>
      <c r="C184">
        <v>15097</v>
      </c>
      <c r="D184">
        <v>15449</v>
      </c>
      <c r="E184">
        <v>15655</v>
      </c>
      <c r="F184">
        <v>15447</v>
      </c>
      <c r="G184">
        <v>15663</v>
      </c>
      <c r="H184">
        <v>16564</v>
      </c>
      <c r="I184" t="s">
        <v>2960</v>
      </c>
      <c r="J184" t="s">
        <v>2961</v>
      </c>
      <c r="K184" t="s">
        <v>2962</v>
      </c>
      <c r="L184" t="s">
        <v>2963</v>
      </c>
      <c r="M184" t="s">
        <v>2964</v>
      </c>
      <c r="N184" t="s">
        <v>2965</v>
      </c>
      <c r="O184">
        <f>(C184*1000000)/I184</f>
        <v>36971.912905271871</v>
      </c>
      <c r="P184">
        <f>(D184*1000000)/J184</f>
        <v>37436.329887514112</v>
      </c>
      <c r="Q184">
        <f>(E184*1000000)/K184</f>
        <v>37267.332106562433</v>
      </c>
      <c r="R184">
        <f>(F184*1000000)/L184</f>
        <v>36515.917649478397</v>
      </c>
      <c r="S184">
        <f>(G184*1000000)/M184</f>
        <v>36841.721491357028</v>
      </c>
      <c r="T184">
        <f>(H184*1000000)/N184</f>
        <v>38428.701349319774</v>
      </c>
      <c r="U184">
        <f>(H184-C184)/C184</f>
        <v>9.7171623501357884E-2</v>
      </c>
      <c r="V184">
        <f>(T184-O184)/O184</f>
        <v>3.9402571562375872E-2</v>
      </c>
    </row>
    <row r="185" spans="1:22">
      <c r="A185" t="s">
        <v>184</v>
      </c>
      <c r="B185">
        <v>28700</v>
      </c>
      <c r="C185">
        <v>10194</v>
      </c>
      <c r="D185">
        <v>11032</v>
      </c>
      <c r="E185">
        <v>11580</v>
      </c>
      <c r="F185">
        <v>11686</v>
      </c>
      <c r="G185">
        <v>11695</v>
      </c>
      <c r="H185">
        <v>11784</v>
      </c>
      <c r="I185" t="s">
        <v>2968</v>
      </c>
      <c r="J185" t="s">
        <v>2969</v>
      </c>
      <c r="K185" t="s">
        <v>2970</v>
      </c>
      <c r="L185" t="s">
        <v>2971</v>
      </c>
      <c r="M185" t="s">
        <v>2972</v>
      </c>
      <c r="N185" t="s">
        <v>2973</v>
      </c>
      <c r="O185">
        <f>(C185*1000000)/I185</f>
        <v>32928.058297586438</v>
      </c>
      <c r="P185">
        <f>(D185*1000000)/J185</f>
        <v>35689.791270365051</v>
      </c>
      <c r="Q185">
        <f>(E185*1000000)/K185</f>
        <v>37492.472366299509</v>
      </c>
      <c r="R185">
        <f>(F185*1000000)/L185</f>
        <v>37918.290399722246</v>
      </c>
      <c r="S185">
        <f>(G185*1000000)/M185</f>
        <v>38004.959005339217</v>
      </c>
      <c r="T185">
        <f>(H185*1000000)/N185</f>
        <v>38369.367022662154</v>
      </c>
      <c r="U185">
        <f>(H185-C185)/C185</f>
        <v>0.15597410241318421</v>
      </c>
      <c r="V185">
        <f>(T185-O185)/O185</f>
        <v>0.16524839320618409</v>
      </c>
    </row>
    <row r="186" spans="1:22">
      <c r="A186" t="s">
        <v>185</v>
      </c>
      <c r="B186">
        <v>28740</v>
      </c>
      <c r="C186">
        <v>5179</v>
      </c>
      <c r="D186">
        <v>5088</v>
      </c>
      <c r="E186">
        <v>5232</v>
      </c>
      <c r="F186">
        <v>5402</v>
      </c>
      <c r="G186">
        <v>5466</v>
      </c>
      <c r="H186">
        <v>5701</v>
      </c>
      <c r="I186" t="s">
        <v>2976</v>
      </c>
      <c r="J186" t="s">
        <v>2977</v>
      </c>
      <c r="K186" t="s">
        <v>2978</v>
      </c>
      <c r="L186" t="s">
        <v>2979</v>
      </c>
      <c r="M186" t="s">
        <v>2980</v>
      </c>
      <c r="N186" t="s">
        <v>2981</v>
      </c>
      <c r="O186">
        <f>(C186*1000000)/I186</f>
        <v>28390.371722553871</v>
      </c>
      <c r="P186">
        <f>(D186*1000000)/J186</f>
        <v>27852.591473428365</v>
      </c>
      <c r="Q186">
        <f>(E186*1000000)/K186</f>
        <v>28772.705525217363</v>
      </c>
      <c r="R186">
        <f>(F186*1000000)/L186</f>
        <v>29836.40239928419</v>
      </c>
      <c r="S186">
        <f>(G186*1000000)/M186</f>
        <v>30234.474823964112</v>
      </c>
      <c r="T186">
        <f>(H186*1000000)/N186</f>
        <v>31647.080375035388</v>
      </c>
      <c r="U186">
        <f>(H186-C186)/C186</f>
        <v>0.10079165862135547</v>
      </c>
      <c r="V186">
        <f>(T186-O186)/O186</f>
        <v>0.1147117298888455</v>
      </c>
    </row>
    <row r="187" spans="1:22">
      <c r="A187" t="s">
        <v>186</v>
      </c>
      <c r="B187">
        <v>28940</v>
      </c>
      <c r="C187">
        <v>32832</v>
      </c>
      <c r="D187">
        <v>34288</v>
      </c>
      <c r="E187">
        <v>35483</v>
      </c>
      <c r="F187">
        <v>36106</v>
      </c>
      <c r="G187">
        <v>37422</v>
      </c>
      <c r="H187">
        <v>39155</v>
      </c>
      <c r="I187" t="s">
        <v>2984</v>
      </c>
      <c r="J187" t="s">
        <v>2985</v>
      </c>
      <c r="K187" t="s">
        <v>2986</v>
      </c>
      <c r="L187" t="s">
        <v>2987</v>
      </c>
      <c r="M187" t="s">
        <v>2988</v>
      </c>
      <c r="N187" t="s">
        <v>2989</v>
      </c>
      <c r="O187">
        <f>(C187*1000000)/I187</f>
        <v>39143.170868667934</v>
      </c>
      <c r="P187">
        <f>(D187*1000000)/J187</f>
        <v>40680.877922959284</v>
      </c>
      <c r="Q187">
        <f>(E187*1000000)/K187</f>
        <v>41851.846609673703</v>
      </c>
      <c r="R187">
        <f>(F187*1000000)/L187</f>
        <v>42396.246265992821</v>
      </c>
      <c r="S187">
        <f>(G187*1000000)/M187</f>
        <v>43662.864163478465</v>
      </c>
      <c r="T187">
        <f>(H187*1000000)/N187</f>
        <v>45453.80672003566</v>
      </c>
      <c r="U187">
        <f>(H187-C187)/C187</f>
        <v>0.19258650097465888</v>
      </c>
      <c r="V187">
        <f>(T187-O187)/O187</f>
        <v>0.1612193317843614</v>
      </c>
    </row>
    <row r="188" spans="1:22">
      <c r="A188" t="s">
        <v>187</v>
      </c>
      <c r="B188">
        <v>29020</v>
      </c>
      <c r="C188">
        <v>3625</v>
      </c>
      <c r="D188">
        <v>3730</v>
      </c>
      <c r="E188">
        <v>3835</v>
      </c>
      <c r="F188">
        <v>4032</v>
      </c>
      <c r="G188">
        <v>4109</v>
      </c>
      <c r="H188">
        <v>4452</v>
      </c>
      <c r="I188" t="s">
        <v>2991</v>
      </c>
      <c r="J188" t="s">
        <v>2992</v>
      </c>
      <c r="K188" t="s">
        <v>2993</v>
      </c>
      <c r="L188" t="s">
        <v>2994</v>
      </c>
      <c r="M188" t="s">
        <v>2995</v>
      </c>
      <c r="N188" t="s">
        <v>2996</v>
      </c>
      <c r="O188">
        <f>(C188*1000000)/I188</f>
        <v>43816.707159347767</v>
      </c>
      <c r="P188">
        <f>(D188*1000000)/J188</f>
        <v>45020.579111899679</v>
      </c>
      <c r="Q188">
        <f>(E188*1000000)/K188</f>
        <v>46260.554885404104</v>
      </c>
      <c r="R188">
        <f>(F188*1000000)/L188</f>
        <v>48680.953818291579</v>
      </c>
      <c r="S188">
        <f>(G188*1000000)/M188</f>
        <v>49689.816550373063</v>
      </c>
      <c r="T188">
        <f>(H188*1000000)/N188</f>
        <v>53927.031348418044</v>
      </c>
      <c r="U188">
        <f>(H188-C188)/C188</f>
        <v>0.22813793103448277</v>
      </c>
      <c r="V188">
        <f>(T188-O188)/O188</f>
        <v>0.23074130496164774</v>
      </c>
    </row>
    <row r="189" spans="1:22">
      <c r="A189" t="s">
        <v>188</v>
      </c>
      <c r="B189">
        <v>29100</v>
      </c>
      <c r="C189">
        <v>5901</v>
      </c>
      <c r="D189">
        <v>6079</v>
      </c>
      <c r="E189">
        <v>6329</v>
      </c>
      <c r="F189">
        <v>6485</v>
      </c>
      <c r="G189">
        <v>6767</v>
      </c>
      <c r="H189">
        <v>7005</v>
      </c>
      <c r="I189" t="s">
        <v>2998</v>
      </c>
      <c r="J189" t="s">
        <v>2999</v>
      </c>
      <c r="K189" t="s">
        <v>3000</v>
      </c>
      <c r="L189" t="s">
        <v>3001</v>
      </c>
      <c r="M189" t="s">
        <v>3002</v>
      </c>
      <c r="N189" t="s">
        <v>3003</v>
      </c>
      <c r="O189">
        <f>(C189*1000000)/I189</f>
        <v>44076.785180758889</v>
      </c>
      <c r="P189">
        <f>(D189*1000000)/J189</f>
        <v>45300.42550654654</v>
      </c>
      <c r="Q189">
        <f>(E189*1000000)/K189</f>
        <v>46688.502338482424</v>
      </c>
      <c r="R189">
        <f>(F189*1000000)/L189</f>
        <v>47695.396677134893</v>
      </c>
      <c r="S189">
        <f>(G189*1000000)/M189</f>
        <v>49540.612760349941</v>
      </c>
      <c r="T189">
        <f>(H189*1000000)/N189</f>
        <v>51136.98580136511</v>
      </c>
      <c r="U189">
        <f>(H189-C189)/C189</f>
        <v>0.18708693441789528</v>
      </c>
      <c r="V189">
        <f>(T189-O189)/O189</f>
        <v>0.1601795727989766</v>
      </c>
    </row>
    <row r="190" spans="1:22">
      <c r="A190" t="s">
        <v>189</v>
      </c>
      <c r="B190">
        <v>29180</v>
      </c>
      <c r="C190">
        <v>25125</v>
      </c>
      <c r="D190">
        <v>26782</v>
      </c>
      <c r="E190">
        <v>27346</v>
      </c>
      <c r="F190">
        <v>27139</v>
      </c>
      <c r="G190">
        <v>27147</v>
      </c>
      <c r="H190">
        <v>24696</v>
      </c>
      <c r="I190" t="s">
        <v>3005</v>
      </c>
      <c r="J190" t="s">
        <v>3006</v>
      </c>
      <c r="K190" t="s">
        <v>3007</v>
      </c>
      <c r="L190" t="s">
        <v>3008</v>
      </c>
      <c r="M190" t="s">
        <v>3009</v>
      </c>
      <c r="N190" t="s">
        <v>3010</v>
      </c>
      <c r="O190">
        <f>(C190*1000000)/I190</f>
        <v>53730.443187942139</v>
      </c>
      <c r="P190">
        <f>(D190*1000000)/J190</f>
        <v>56896.786145243801</v>
      </c>
      <c r="Q190">
        <f>(E190*1000000)/K190</f>
        <v>57661.935658000999</v>
      </c>
      <c r="R190">
        <f>(F190*1000000)/L190</f>
        <v>56553.603914303756</v>
      </c>
      <c r="S190">
        <f>(G190*1000000)/M190</f>
        <v>55925.80308233641</v>
      </c>
      <c r="T190">
        <f>(H190*1000000)/N190</f>
        <v>50349.855653960956</v>
      </c>
      <c r="U190">
        <f>(H190-C190)/C190</f>
        <v>-1.7074626865671641E-2</v>
      </c>
      <c r="V190">
        <f>(T190-O190)/O190</f>
        <v>-6.291754419661727E-2</v>
      </c>
    </row>
    <row r="191" spans="1:22">
      <c r="A191" t="s">
        <v>190</v>
      </c>
      <c r="B191">
        <v>29200</v>
      </c>
      <c r="C191">
        <v>8375</v>
      </c>
      <c r="D191">
        <v>8751</v>
      </c>
      <c r="E191">
        <v>8947</v>
      </c>
      <c r="F191">
        <v>9222</v>
      </c>
      <c r="G191">
        <v>9613</v>
      </c>
      <c r="H191">
        <v>9959</v>
      </c>
      <c r="I191" t="s">
        <v>3013</v>
      </c>
      <c r="J191" t="s">
        <v>3014</v>
      </c>
      <c r="K191" t="s">
        <v>3015</v>
      </c>
      <c r="L191" t="s">
        <v>3016</v>
      </c>
      <c r="M191" t="s">
        <v>3017</v>
      </c>
      <c r="N191" t="s">
        <v>3018</v>
      </c>
      <c r="O191">
        <f>(C191*1000000)/I191</f>
        <v>41442.547021827231</v>
      </c>
      <c r="P191">
        <f>(D191*1000000)/J191</f>
        <v>42793.640858122286</v>
      </c>
      <c r="Q191">
        <f>(E191*1000000)/K191</f>
        <v>43148.224060186636</v>
      </c>
      <c r="R191">
        <f>(F191*1000000)/L191</f>
        <v>43891.712833399964</v>
      </c>
      <c r="S191">
        <f>(G191*1000000)/M191</f>
        <v>45286.449868328695</v>
      </c>
      <c r="T191">
        <f>(H191*1000000)/N191</f>
        <v>46458.577273130155</v>
      </c>
      <c r="U191">
        <f>(H191-C191)/C191</f>
        <v>0.18913432835820895</v>
      </c>
      <c r="V191">
        <f>(T191-O191)/O191</f>
        <v>0.12103576183821541</v>
      </c>
    </row>
    <row r="192" spans="1:22">
      <c r="A192" t="s">
        <v>191</v>
      </c>
      <c r="B192">
        <v>29340</v>
      </c>
      <c r="C192">
        <v>13677</v>
      </c>
      <c r="D192">
        <v>13920</v>
      </c>
      <c r="E192">
        <v>14822</v>
      </c>
      <c r="F192">
        <v>13466</v>
      </c>
      <c r="G192">
        <v>14856</v>
      </c>
      <c r="H192">
        <v>15353</v>
      </c>
      <c r="I192" t="s">
        <v>3021</v>
      </c>
      <c r="J192" t="s">
        <v>3022</v>
      </c>
      <c r="K192" t="s">
        <v>3023</v>
      </c>
      <c r="L192" t="s">
        <v>3024</v>
      </c>
      <c r="M192" t="s">
        <v>3025</v>
      </c>
      <c r="N192" t="s">
        <v>3026</v>
      </c>
      <c r="O192">
        <f>(C192*1000000)/I192</f>
        <v>68381.9228134734</v>
      </c>
      <c r="P192">
        <f>(D192*1000000)/J192</f>
        <v>69424.01013430953</v>
      </c>
      <c r="Q192">
        <f>(E192*1000000)/K192</f>
        <v>73694.363788234361</v>
      </c>
      <c r="R192">
        <f>(F192*1000000)/L192</f>
        <v>66603.357371081496</v>
      </c>
      <c r="S192">
        <f>(G192*1000000)/M192</f>
        <v>72986.676099516568</v>
      </c>
      <c r="T192">
        <f>(H192*1000000)/N192</f>
        <v>74672.308552807561</v>
      </c>
      <c r="U192">
        <f>(H192-C192)/C192</f>
        <v>0.12254149301747459</v>
      </c>
      <c r="V192">
        <f>(T192-O192)/O192</f>
        <v>9.1989015232762011E-2</v>
      </c>
    </row>
    <row r="193" spans="1:22">
      <c r="A193" t="s">
        <v>192</v>
      </c>
      <c r="B193">
        <v>29420</v>
      </c>
      <c r="C193">
        <v>3633</v>
      </c>
      <c r="D193">
        <v>3650</v>
      </c>
      <c r="E193">
        <v>3645</v>
      </c>
      <c r="F193">
        <v>3733</v>
      </c>
      <c r="G193">
        <v>3854</v>
      </c>
      <c r="H193">
        <v>3846</v>
      </c>
      <c r="I193" t="s">
        <v>3028</v>
      </c>
      <c r="J193" t="s">
        <v>3029</v>
      </c>
      <c r="K193" t="s">
        <v>3030</v>
      </c>
      <c r="L193" t="s">
        <v>3031</v>
      </c>
      <c r="M193" t="s">
        <v>3032</v>
      </c>
      <c r="N193" t="s">
        <v>3033</v>
      </c>
      <c r="O193">
        <f>(C193*1000000)/I193</f>
        <v>18131.094852625589</v>
      </c>
      <c r="P193">
        <f>(D193*1000000)/J193</f>
        <v>18009.483349862585</v>
      </c>
      <c r="Q193">
        <f>(E193*1000000)/K193</f>
        <v>17935.167690127539</v>
      </c>
      <c r="R193">
        <f>(F193*1000000)/L193</f>
        <v>18403.758646019749</v>
      </c>
      <c r="S193">
        <f>(G193*1000000)/M193</f>
        <v>18954.315869198497</v>
      </c>
      <c r="T193">
        <f>(H193*1000000)/N193</f>
        <v>18785.075487088314</v>
      </c>
      <c r="U193">
        <f>(H193-C193)/C193</f>
        <v>5.8629232039636665E-2</v>
      </c>
      <c r="V193">
        <f>(T193-O193)/O193</f>
        <v>3.6069561147766049E-2</v>
      </c>
    </row>
    <row r="194" spans="1:22">
      <c r="A194" t="s">
        <v>193</v>
      </c>
      <c r="B194">
        <v>29460</v>
      </c>
      <c r="C194">
        <v>17368</v>
      </c>
      <c r="D194">
        <v>17390</v>
      </c>
      <c r="E194">
        <v>17263</v>
      </c>
      <c r="F194">
        <v>18189</v>
      </c>
      <c r="G194">
        <v>18387</v>
      </c>
      <c r="H194">
        <v>19077</v>
      </c>
      <c r="I194" t="s">
        <v>3035</v>
      </c>
      <c r="J194" t="s">
        <v>3036</v>
      </c>
      <c r="K194" t="s">
        <v>3037</v>
      </c>
      <c r="L194" t="s">
        <v>3038</v>
      </c>
      <c r="M194" t="s">
        <v>3039</v>
      </c>
      <c r="N194" t="s">
        <v>3040</v>
      </c>
      <c r="O194">
        <f>(C194*1000000)/I194</f>
        <v>28793.485324739057</v>
      </c>
      <c r="P194">
        <f>(D194*1000000)/J194</f>
        <v>28529.523709527122</v>
      </c>
      <c r="Q194">
        <f>(E194*1000000)/K194</f>
        <v>28043.288974372303</v>
      </c>
      <c r="R194">
        <f>(F194*1000000)/L194</f>
        <v>29200.748119667038</v>
      </c>
      <c r="S194">
        <f>(G194*1000000)/M194</f>
        <v>28943.872153939148</v>
      </c>
      <c r="T194">
        <f>(H194*1000000)/N194</f>
        <v>29345.077312134283</v>
      </c>
      <c r="U194">
        <f>(H194-C194)/C194</f>
        <v>9.8399355135882077E-2</v>
      </c>
      <c r="V194">
        <f>(T194-O194)/O194</f>
        <v>1.9156832914607395E-2</v>
      </c>
    </row>
    <row r="195" spans="1:22">
      <c r="A195" t="s">
        <v>194</v>
      </c>
      <c r="B195">
        <v>29540</v>
      </c>
      <c r="C195">
        <v>20835</v>
      </c>
      <c r="D195">
        <v>21800</v>
      </c>
      <c r="E195">
        <v>22629</v>
      </c>
      <c r="F195">
        <v>23627</v>
      </c>
      <c r="G195">
        <v>24769</v>
      </c>
      <c r="H195">
        <v>25917</v>
      </c>
      <c r="I195" t="s">
        <v>3043</v>
      </c>
      <c r="J195" t="s">
        <v>3044</v>
      </c>
      <c r="K195" t="s">
        <v>3045</v>
      </c>
      <c r="L195" t="s">
        <v>3046</v>
      </c>
      <c r="M195" t="s">
        <v>3047</v>
      </c>
      <c r="N195" t="s">
        <v>3048</v>
      </c>
      <c r="O195">
        <f>(C195*1000000)/I195</f>
        <v>40039.818816696999</v>
      </c>
      <c r="P195">
        <f>(D195*1000000)/J195</f>
        <v>41627.521520282913</v>
      </c>
      <c r="Q195">
        <f>(E195*1000000)/K195</f>
        <v>42949.140125152073</v>
      </c>
      <c r="R195">
        <f>(F195*1000000)/L195</f>
        <v>44559.235663984851</v>
      </c>
      <c r="S195">
        <f>(G195*1000000)/M195</f>
        <v>46414.751379662506</v>
      </c>
      <c r="T195">
        <f>(H195*1000000)/N195</f>
        <v>48296.386296550285</v>
      </c>
      <c r="U195">
        <f>(H195-C195)/C195</f>
        <v>0.24391648668106553</v>
      </c>
      <c r="V195">
        <f>(T195-O195)/O195</f>
        <v>0.20620891212450282</v>
      </c>
    </row>
    <row r="196" spans="1:22">
      <c r="A196" t="s">
        <v>195</v>
      </c>
      <c r="B196">
        <v>29620</v>
      </c>
      <c r="C196">
        <v>19311</v>
      </c>
      <c r="D196">
        <v>19310</v>
      </c>
      <c r="E196">
        <v>19397</v>
      </c>
      <c r="F196">
        <v>20102</v>
      </c>
      <c r="G196">
        <v>20753</v>
      </c>
      <c r="H196">
        <v>20886</v>
      </c>
      <c r="I196" t="s">
        <v>3051</v>
      </c>
      <c r="J196" t="s">
        <v>3052</v>
      </c>
      <c r="K196" t="s">
        <v>3053</v>
      </c>
      <c r="L196" t="s">
        <v>3054</v>
      </c>
      <c r="M196" t="s">
        <v>3055</v>
      </c>
      <c r="N196" t="s">
        <v>3056</v>
      </c>
      <c r="O196">
        <f>(C196*1000000)/I196</f>
        <v>41596.660376870786</v>
      </c>
      <c r="P196">
        <f>(D196*1000000)/J196</f>
        <v>41426.655939930279</v>
      </c>
      <c r="Q196">
        <f>(E196*1000000)/K196</f>
        <v>41546.719443444883</v>
      </c>
      <c r="R196">
        <f>(F196*1000000)/L196</f>
        <v>42945.008086103655</v>
      </c>
      <c r="S196">
        <f>(G196*1000000)/M196</f>
        <v>44125.088768971043</v>
      </c>
      <c r="T196">
        <f>(H196*1000000)/N196</f>
        <v>44224.140121454402</v>
      </c>
      <c r="U196">
        <f>(H196-C196)/C196</f>
        <v>8.1559732794780182E-2</v>
      </c>
      <c r="V196">
        <f>(T196-O196)/O196</f>
        <v>6.31656416832104E-2</v>
      </c>
    </row>
    <row r="197" spans="1:22">
      <c r="A197" t="s">
        <v>196</v>
      </c>
      <c r="B197">
        <v>29700</v>
      </c>
      <c r="C197">
        <v>6214</v>
      </c>
      <c r="D197">
        <v>6661</v>
      </c>
      <c r="E197">
        <v>7082</v>
      </c>
      <c r="F197">
        <v>7255</v>
      </c>
      <c r="G197">
        <v>7573</v>
      </c>
      <c r="H197">
        <v>7564</v>
      </c>
      <c r="I197" t="s">
        <v>3058</v>
      </c>
      <c r="J197" t="s">
        <v>3059</v>
      </c>
      <c r="K197" t="s">
        <v>3060</v>
      </c>
      <c r="L197" t="s">
        <v>3061</v>
      </c>
      <c r="M197" t="s">
        <v>3062</v>
      </c>
      <c r="N197" t="s">
        <v>3063</v>
      </c>
      <c r="O197">
        <f>(C197*1000000)/I197</f>
        <v>24723.777239324096</v>
      </c>
      <c r="P197">
        <f>(D197*1000000)/J197</f>
        <v>26056.27466857561</v>
      </c>
      <c r="Q197">
        <f>(E197*1000000)/K197</f>
        <v>27236.890179412727</v>
      </c>
      <c r="R197">
        <f>(F197*1000000)/L197</f>
        <v>27495.537423112928</v>
      </c>
      <c r="S197">
        <f>(G197*1000000)/M197</f>
        <v>28361.383876742391</v>
      </c>
      <c r="T197">
        <f>(H197*1000000)/N197</f>
        <v>28043.793401329523</v>
      </c>
      <c r="U197">
        <f>(H197-C197)/C197</f>
        <v>0.21725136787898294</v>
      </c>
      <c r="V197">
        <f>(T197-O197)/O197</f>
        <v>0.1342843421483679</v>
      </c>
    </row>
    <row r="198" spans="1:22">
      <c r="A198" t="s">
        <v>197</v>
      </c>
      <c r="B198">
        <v>29740</v>
      </c>
      <c r="C198">
        <v>6216</v>
      </c>
      <c r="D198">
        <v>6240</v>
      </c>
      <c r="E198">
        <v>6150</v>
      </c>
      <c r="F198">
        <v>6069</v>
      </c>
      <c r="G198">
        <v>6266</v>
      </c>
      <c r="H198">
        <v>6369</v>
      </c>
      <c r="I198" t="s">
        <v>3066</v>
      </c>
      <c r="J198" t="s">
        <v>3067</v>
      </c>
      <c r="K198" t="s">
        <v>3068</v>
      </c>
      <c r="L198" t="s">
        <v>3069</v>
      </c>
      <c r="M198" t="s">
        <v>3070</v>
      </c>
      <c r="N198" t="s">
        <v>3071</v>
      </c>
      <c r="O198">
        <f>(C198*1000000)/I198</f>
        <v>29571.554980447378</v>
      </c>
      <c r="P198">
        <f>(D198*1000000)/J198</f>
        <v>29298.250556385046</v>
      </c>
      <c r="Q198">
        <f>(E198*1000000)/K198</f>
        <v>28680.955845318709</v>
      </c>
      <c r="R198">
        <f>(F198*1000000)/L198</f>
        <v>28353.056047390575</v>
      </c>
      <c r="S198">
        <f>(G198*1000000)/M198</f>
        <v>29272.303430362655</v>
      </c>
      <c r="T198">
        <f>(H198*1000000)/N198</f>
        <v>29720.712102475558</v>
      </c>
      <c r="U198">
        <f>(H198-C198)/C198</f>
        <v>2.4613899613899613E-2</v>
      </c>
      <c r="V198">
        <f>(T198-O198)/O198</f>
        <v>5.0439390869638934E-3</v>
      </c>
    </row>
    <row r="199" spans="1:22">
      <c r="A199" t="s">
        <v>198</v>
      </c>
      <c r="B199">
        <v>29820</v>
      </c>
      <c r="C199">
        <v>85020</v>
      </c>
      <c r="D199">
        <v>86028</v>
      </c>
      <c r="E199">
        <v>88168</v>
      </c>
      <c r="F199">
        <v>90467</v>
      </c>
      <c r="G199">
        <v>96750</v>
      </c>
      <c r="H199">
        <v>103343</v>
      </c>
      <c r="I199" t="s">
        <v>3073</v>
      </c>
      <c r="J199" t="s">
        <v>3074</v>
      </c>
      <c r="K199" t="s">
        <v>3075</v>
      </c>
      <c r="L199" t="s">
        <v>3076</v>
      </c>
      <c r="M199" t="s">
        <v>3077</v>
      </c>
      <c r="N199" t="s">
        <v>3078</v>
      </c>
      <c r="O199">
        <f>(C199*1000000)/I199</f>
        <v>43524.601997155696</v>
      </c>
      <c r="P199">
        <f>(D199*1000000)/J199</f>
        <v>43729.190917454973</v>
      </c>
      <c r="Q199">
        <f>(E199*1000000)/K199</f>
        <v>44123.623013466095</v>
      </c>
      <c r="R199">
        <f>(F199*1000000)/L199</f>
        <v>44599.715739484061</v>
      </c>
      <c r="S199">
        <f>(G199*1000000)/M199</f>
        <v>46758.421107065427</v>
      </c>
      <c r="T199">
        <f>(H199*1000000)/N199</f>
        <v>48866.536378600162</v>
      </c>
      <c r="U199">
        <f>(H199-C199)/C199</f>
        <v>0.21551399670665725</v>
      </c>
      <c r="V199">
        <f>(T199-O199)/O199</f>
        <v>0.12273367558406524</v>
      </c>
    </row>
    <row r="200" spans="1:22">
      <c r="A200" t="s">
        <v>199</v>
      </c>
      <c r="B200">
        <v>29940</v>
      </c>
      <c r="C200">
        <v>3613</v>
      </c>
      <c r="D200">
        <v>3720</v>
      </c>
      <c r="E200">
        <v>3825</v>
      </c>
      <c r="F200">
        <v>3901</v>
      </c>
      <c r="G200">
        <v>3985</v>
      </c>
      <c r="H200">
        <v>4067</v>
      </c>
      <c r="I200" t="s">
        <v>3080</v>
      </c>
      <c r="J200" t="s">
        <v>3081</v>
      </c>
      <c r="K200" t="s">
        <v>3082</v>
      </c>
      <c r="L200" t="s">
        <v>3083</v>
      </c>
      <c r="M200" t="s">
        <v>3084</v>
      </c>
      <c r="N200" t="s">
        <v>3085</v>
      </c>
      <c r="O200">
        <f>(C200*1000000)/I200</f>
        <v>32478.740044227899</v>
      </c>
      <c r="P200">
        <f>(D200*1000000)/J200</f>
        <v>33091.669261219591</v>
      </c>
      <c r="Q200">
        <f>(E200*1000000)/K200</f>
        <v>33773.343340249878</v>
      </c>
      <c r="R200">
        <f>(F200*1000000)/L200</f>
        <v>34024.997601416471</v>
      </c>
      <c r="S200">
        <f>(G200*1000000)/M200</f>
        <v>34216.875745945064</v>
      </c>
      <c r="T200">
        <f>(H200*1000000)/N200</f>
        <v>34450.628107714329</v>
      </c>
      <c r="U200">
        <f>(H200-C200)/C200</f>
        <v>0.12565734846388044</v>
      </c>
      <c r="V200">
        <f>(T200-O200)/O200</f>
        <v>6.0713194563619524E-2</v>
      </c>
    </row>
    <row r="201" spans="1:22">
      <c r="A201" t="s">
        <v>200</v>
      </c>
      <c r="B201">
        <v>30020</v>
      </c>
      <c r="C201">
        <v>4640</v>
      </c>
      <c r="D201">
        <v>4686</v>
      </c>
      <c r="E201">
        <v>4642</v>
      </c>
      <c r="F201">
        <v>4772</v>
      </c>
      <c r="G201">
        <v>4818</v>
      </c>
      <c r="H201">
        <v>4957</v>
      </c>
      <c r="I201" t="s">
        <v>3087</v>
      </c>
      <c r="J201" t="s">
        <v>3088</v>
      </c>
      <c r="K201" t="s">
        <v>3089</v>
      </c>
      <c r="L201" t="s">
        <v>3090</v>
      </c>
      <c r="M201" t="s">
        <v>3091</v>
      </c>
      <c r="N201" t="s">
        <v>3092</v>
      </c>
      <c r="O201">
        <f>(C201*1000000)/I201</f>
        <v>35268.274514871206</v>
      </c>
      <c r="P201">
        <f>(D201*1000000)/J201</f>
        <v>35439.323582351426</v>
      </c>
      <c r="Q201">
        <f>(E201*1000000)/K201</f>
        <v>34966.931316570495</v>
      </c>
      <c r="R201">
        <f>(F201*1000000)/L201</f>
        <v>36360.865589759218</v>
      </c>
      <c r="S201">
        <f>(G201*1000000)/M201</f>
        <v>36680.065777452954</v>
      </c>
      <c r="T201">
        <f>(H201*1000000)/N201</f>
        <v>37942.806405192736</v>
      </c>
      <c r="U201">
        <f>(H201-C201)/C201</f>
        <v>6.8318965517241384E-2</v>
      </c>
      <c r="V201">
        <f>(T201-O201)/O201</f>
        <v>7.5833930837580055E-2</v>
      </c>
    </row>
    <row r="202" spans="1:22">
      <c r="A202" t="s">
        <v>201</v>
      </c>
      <c r="B202">
        <v>30140</v>
      </c>
      <c r="C202">
        <v>4142</v>
      </c>
      <c r="D202">
        <v>4268</v>
      </c>
      <c r="E202">
        <v>4402</v>
      </c>
      <c r="F202">
        <v>4520</v>
      </c>
      <c r="G202">
        <v>4562</v>
      </c>
      <c r="H202">
        <v>4609</v>
      </c>
      <c r="I202" t="s">
        <v>3095</v>
      </c>
      <c r="J202" t="s">
        <v>3096</v>
      </c>
      <c r="K202" t="s">
        <v>3097</v>
      </c>
      <c r="L202" t="s">
        <v>3098</v>
      </c>
      <c r="M202" t="s">
        <v>3099</v>
      </c>
      <c r="N202" t="s">
        <v>3100</v>
      </c>
      <c r="O202">
        <f>(C202*1000000)/I202</f>
        <v>30986.063004496045</v>
      </c>
      <c r="P202">
        <f>(D202*1000000)/J202</f>
        <v>31736.353293724856</v>
      </c>
      <c r="Q202">
        <f>(E202*1000000)/K202</f>
        <v>32480.37305944159</v>
      </c>
      <c r="R202">
        <f>(F202*1000000)/L202</f>
        <v>33331.612674861914</v>
      </c>
      <c r="S202">
        <f>(G202*1000000)/M202</f>
        <v>33495.844224499982</v>
      </c>
      <c r="T202">
        <f>(H202*1000000)/N202</f>
        <v>33625.89098761919</v>
      </c>
      <c r="U202">
        <f>(H202-C202)/C202</f>
        <v>0.11274746499275712</v>
      </c>
      <c r="V202">
        <f>(T202-O202)/O202</f>
        <v>8.5194042971516212E-2</v>
      </c>
    </row>
    <row r="203" spans="1:22">
      <c r="A203" t="s">
        <v>202</v>
      </c>
      <c r="B203">
        <v>30300</v>
      </c>
      <c r="C203">
        <v>1969</v>
      </c>
      <c r="D203">
        <v>1961</v>
      </c>
      <c r="E203">
        <v>2002</v>
      </c>
      <c r="F203">
        <v>2067</v>
      </c>
      <c r="G203">
        <v>2134</v>
      </c>
      <c r="H203">
        <v>2197</v>
      </c>
      <c r="I203" t="s">
        <v>3102</v>
      </c>
      <c r="J203" t="s">
        <v>3103</v>
      </c>
      <c r="K203" t="s">
        <v>3104</v>
      </c>
      <c r="L203" t="s">
        <v>3105</v>
      </c>
      <c r="M203" t="s">
        <v>3106</v>
      </c>
      <c r="N203" t="s">
        <v>3107</v>
      </c>
      <c r="O203">
        <f>(C203*1000000)/I203</f>
        <v>32254.893930706854</v>
      </c>
      <c r="P203">
        <f>(D203*1000000)/J203</f>
        <v>31959.972619707292</v>
      </c>
      <c r="Q203">
        <f>(E203*1000000)/K203</f>
        <v>32582.514159234426</v>
      </c>
      <c r="R203">
        <f>(F203*1000000)/L203</f>
        <v>33326.884008900066</v>
      </c>
      <c r="S203">
        <f>(G203*1000000)/M203</f>
        <v>34352.865421764327</v>
      </c>
      <c r="T203">
        <f>(H203*1000000)/N203</f>
        <v>35348.25350345116</v>
      </c>
      <c r="U203">
        <f>(H203-C203)/C203</f>
        <v>0.11579481970543423</v>
      </c>
      <c r="V203">
        <f>(T203-O203)/O203</f>
        <v>9.5903572939652709E-2</v>
      </c>
    </row>
    <row r="204" spans="1:22">
      <c r="A204" t="s">
        <v>203</v>
      </c>
      <c r="B204">
        <v>30340</v>
      </c>
      <c r="C204">
        <v>3803</v>
      </c>
      <c r="D204">
        <v>3840</v>
      </c>
      <c r="E204">
        <v>3982</v>
      </c>
      <c r="F204">
        <v>3985</v>
      </c>
      <c r="G204">
        <v>4159</v>
      </c>
      <c r="H204">
        <v>4143</v>
      </c>
      <c r="I204" t="s">
        <v>3109</v>
      </c>
      <c r="J204" t="s">
        <v>3110</v>
      </c>
      <c r="K204" t="s">
        <v>3111</v>
      </c>
      <c r="L204" t="s">
        <v>3112</v>
      </c>
      <c r="M204" t="s">
        <v>3113</v>
      </c>
      <c r="N204" t="s">
        <v>3114</v>
      </c>
      <c r="O204">
        <f>(C204*1000000)/I204</f>
        <v>35309.0821309862</v>
      </c>
      <c r="P204">
        <f>(D204*1000000)/J204</f>
        <v>35753.191251641016</v>
      </c>
      <c r="Q204">
        <f>(E204*1000000)/K204</f>
        <v>37021.88586623031</v>
      </c>
      <c r="R204">
        <f>(F204*1000000)/L204</f>
        <v>37116.378708145116</v>
      </c>
      <c r="S204">
        <f>(G204*1000000)/M204</f>
        <v>38721.51050201102</v>
      </c>
      <c r="T204">
        <f>(H204*1000000)/N204</f>
        <v>38635.494670483902</v>
      </c>
      <c r="U204">
        <f>(H204-C204)/C204</f>
        <v>8.9403102813568239E-2</v>
      </c>
      <c r="V204">
        <f>(T204-O204)/O204</f>
        <v>9.4208411511737963E-2</v>
      </c>
    </row>
    <row r="205" spans="1:22">
      <c r="A205" t="s">
        <v>204</v>
      </c>
      <c r="B205">
        <v>30460</v>
      </c>
      <c r="C205">
        <v>23538</v>
      </c>
      <c r="D205">
        <v>24296</v>
      </c>
      <c r="E205">
        <v>25354</v>
      </c>
      <c r="F205">
        <v>26081</v>
      </c>
      <c r="G205">
        <v>27197</v>
      </c>
      <c r="H205">
        <v>28589</v>
      </c>
      <c r="I205" t="s">
        <v>3116</v>
      </c>
      <c r="J205" t="s">
        <v>3117</v>
      </c>
      <c r="K205" t="s">
        <v>3118</v>
      </c>
      <c r="L205" t="s">
        <v>3119</v>
      </c>
      <c r="M205" t="s">
        <v>3120</v>
      </c>
      <c r="N205" t="s">
        <v>3121</v>
      </c>
      <c r="O205">
        <f>(C205*1000000)/I205</f>
        <v>49714.445026443405</v>
      </c>
      <c r="P205">
        <f>(D205*1000000)/J205</f>
        <v>50757.624820595527</v>
      </c>
      <c r="Q205">
        <f>(E205*1000000)/K205</f>
        <v>52284.805153829184</v>
      </c>
      <c r="R205">
        <f>(F205*1000000)/L205</f>
        <v>53238.047414338609</v>
      </c>
      <c r="S205">
        <f>(G205*1000000)/M205</f>
        <v>54945.432359156497</v>
      </c>
      <c r="T205">
        <f>(H205*1000000)/N205</f>
        <v>57116.884933121561</v>
      </c>
      <c r="U205">
        <f>(H205-C205)/C205</f>
        <v>0.21458917495114282</v>
      </c>
      <c r="V205">
        <f>(T205-O205)/O205</f>
        <v>0.14889917613966633</v>
      </c>
    </row>
    <row r="206" spans="1:22">
      <c r="A206" t="s">
        <v>205</v>
      </c>
      <c r="B206">
        <v>30620</v>
      </c>
      <c r="C206">
        <v>5019</v>
      </c>
      <c r="D206">
        <v>5472</v>
      </c>
      <c r="E206">
        <v>5317</v>
      </c>
      <c r="F206">
        <v>5552</v>
      </c>
      <c r="G206">
        <v>6133</v>
      </c>
      <c r="H206">
        <v>6057</v>
      </c>
      <c r="I206" t="s">
        <v>3123</v>
      </c>
      <c r="J206" t="s">
        <v>3124</v>
      </c>
      <c r="K206" t="s">
        <v>3125</v>
      </c>
      <c r="L206" t="s">
        <v>3126</v>
      </c>
      <c r="M206" t="s">
        <v>3127</v>
      </c>
      <c r="N206" t="s">
        <v>3128</v>
      </c>
      <c r="O206">
        <f>(C206*1000000)/I206</f>
        <v>47168.836050937454</v>
      </c>
      <c r="P206">
        <f>(D206*1000000)/J206</f>
        <v>51640.667025282411</v>
      </c>
      <c r="Q206">
        <f>(E206*1000000)/K206</f>
        <v>50479.924807033203</v>
      </c>
      <c r="R206">
        <f>(F206*1000000)/L206</f>
        <v>52767.639902676397</v>
      </c>
      <c r="S206">
        <f>(G206*1000000)/M206</f>
        <v>58382.8345137461</v>
      </c>
      <c r="T206">
        <f>(H206*1000000)/N206</f>
        <v>58003.351687814218</v>
      </c>
      <c r="U206">
        <f>(H206-C206)/C206</f>
        <v>0.20681410639569636</v>
      </c>
      <c r="V206">
        <f>(T206-O206)/O206</f>
        <v>0.22969648064193507</v>
      </c>
    </row>
    <row r="207" spans="1:22">
      <c r="A207" t="s">
        <v>206</v>
      </c>
      <c r="B207">
        <v>30700</v>
      </c>
      <c r="C207">
        <v>14526</v>
      </c>
      <c r="D207">
        <v>15052</v>
      </c>
      <c r="E207">
        <v>16314</v>
      </c>
      <c r="F207">
        <v>17355</v>
      </c>
      <c r="G207">
        <v>18025</v>
      </c>
      <c r="H207">
        <v>18773</v>
      </c>
      <c r="I207" t="s">
        <v>3130</v>
      </c>
      <c r="J207" t="s">
        <v>3131</v>
      </c>
      <c r="K207" t="s">
        <v>3132</v>
      </c>
      <c r="L207" t="s">
        <v>3133</v>
      </c>
      <c r="M207" t="s">
        <v>3134</v>
      </c>
      <c r="N207" t="s">
        <v>3135</v>
      </c>
      <c r="O207">
        <f>(C207*1000000)/I207</f>
        <v>47942.967473637305</v>
      </c>
      <c r="P207">
        <f>(D207*1000000)/J207</f>
        <v>49072.794136824807</v>
      </c>
      <c r="Q207">
        <f>(E207*1000000)/K207</f>
        <v>52523.977707734361</v>
      </c>
      <c r="R207">
        <f>(F207*1000000)/L207</f>
        <v>55157.925515347604</v>
      </c>
      <c r="S207">
        <f>(G207*1000000)/M207</f>
        <v>56356.30315157579</v>
      </c>
      <c r="T207">
        <f>(H207*1000000)/N207</f>
        <v>58016.923276613365</v>
      </c>
      <c r="U207">
        <f>(H207-C207)/C207</f>
        <v>0.29237229794850611</v>
      </c>
      <c r="V207">
        <f>(T207-O207)/O207</f>
        <v>0.21012374356083585</v>
      </c>
    </row>
    <row r="208" spans="1:22">
      <c r="A208" t="s">
        <v>207</v>
      </c>
      <c r="B208">
        <v>30780</v>
      </c>
      <c r="C208">
        <v>33325</v>
      </c>
      <c r="D208">
        <v>34603</v>
      </c>
      <c r="E208">
        <v>35720</v>
      </c>
      <c r="F208">
        <v>37371</v>
      </c>
      <c r="G208">
        <v>38330</v>
      </c>
      <c r="H208">
        <v>39270</v>
      </c>
      <c r="I208" t="s">
        <v>3138</v>
      </c>
      <c r="J208" t="s">
        <v>3139</v>
      </c>
      <c r="K208" t="s">
        <v>3140</v>
      </c>
      <c r="L208" t="s">
        <v>3141</v>
      </c>
      <c r="M208" t="s">
        <v>3142</v>
      </c>
      <c r="N208" t="s">
        <v>3143</v>
      </c>
      <c r="O208">
        <f>(C208*1000000)/I208</f>
        <v>47443.395366848134</v>
      </c>
      <c r="P208">
        <f>(D208*1000000)/J208</f>
        <v>48678.890667687054</v>
      </c>
      <c r="Q208">
        <f>(E208*1000000)/K208</f>
        <v>49764.551812533085</v>
      </c>
      <c r="R208">
        <f>(F208*1000000)/L208</f>
        <v>51601.224477960641</v>
      </c>
      <c r="S208">
        <f>(G208*1000000)/M208</f>
        <v>52581.760316066728</v>
      </c>
      <c r="T208">
        <f>(H208*1000000)/N208</f>
        <v>53675.992192582955</v>
      </c>
      <c r="U208">
        <f>(H208-C208)/C208</f>
        <v>0.17839459864966242</v>
      </c>
      <c r="V208">
        <f>(T208-O208)/O208</f>
        <v>0.13136911423691974</v>
      </c>
    </row>
    <row r="209" spans="1:22">
      <c r="A209" t="s">
        <v>208</v>
      </c>
      <c r="B209">
        <v>30860</v>
      </c>
      <c r="C209">
        <v>3701</v>
      </c>
      <c r="D209">
        <v>3991</v>
      </c>
      <c r="E209">
        <v>3991</v>
      </c>
      <c r="F209">
        <v>4093</v>
      </c>
      <c r="G209">
        <v>4326</v>
      </c>
      <c r="H209">
        <v>4528</v>
      </c>
      <c r="I209" t="s">
        <v>3145</v>
      </c>
      <c r="J209" t="s">
        <v>3146</v>
      </c>
      <c r="K209" t="s">
        <v>3147</v>
      </c>
      <c r="L209" t="s">
        <v>3148</v>
      </c>
      <c r="M209" t="s">
        <v>3149</v>
      </c>
      <c r="N209" t="s">
        <v>3150</v>
      </c>
      <c r="O209">
        <f>(C209*1000000)/I209</f>
        <v>29335.764109067852</v>
      </c>
      <c r="P209">
        <f>(D209*1000000)/J209</f>
        <v>31252.691834832931</v>
      </c>
      <c r="Q209">
        <f>(E209*1000000)/K209</f>
        <v>30987.22776505299</v>
      </c>
      <c r="R209">
        <f>(F209*1000000)/L209</f>
        <v>31453.645641214804</v>
      </c>
      <c r="S209">
        <f>(G209*1000000)/M209</f>
        <v>32938.919091781259</v>
      </c>
      <c r="T209">
        <f>(H209*1000000)/N209</f>
        <v>33827.143892362743</v>
      </c>
      <c r="U209">
        <f>(H209-C209)/C209</f>
        <v>0.22345312077816806</v>
      </c>
      <c r="V209">
        <f>(T209-O209)/O209</f>
        <v>0.15310253268318927</v>
      </c>
    </row>
    <row r="210" spans="1:22">
      <c r="A210" t="s">
        <v>209</v>
      </c>
      <c r="B210">
        <v>30980</v>
      </c>
      <c r="C210">
        <v>10472</v>
      </c>
      <c r="D210">
        <v>10530</v>
      </c>
      <c r="E210">
        <v>11138</v>
      </c>
      <c r="F210">
        <v>11570</v>
      </c>
      <c r="G210">
        <v>12067</v>
      </c>
      <c r="H210">
        <v>11070</v>
      </c>
      <c r="I210" t="s">
        <v>3153</v>
      </c>
      <c r="J210" t="s">
        <v>3154</v>
      </c>
      <c r="K210" t="s">
        <v>3155</v>
      </c>
      <c r="L210" t="s">
        <v>3156</v>
      </c>
      <c r="M210" t="s">
        <v>3157</v>
      </c>
      <c r="N210" t="s">
        <v>3158</v>
      </c>
      <c r="O210">
        <f>(C210*1000000)/I210</f>
        <v>48767.76633198592</v>
      </c>
      <c r="P210">
        <f>(D210*1000000)/J210</f>
        <v>48764.900386229128</v>
      </c>
      <c r="Q210">
        <f>(E210*1000000)/K210</f>
        <v>51393.028857245685</v>
      </c>
      <c r="R210">
        <f>(F210*1000000)/L210</f>
        <v>53459.628046667436</v>
      </c>
      <c r="S210">
        <f>(G210*1000000)/M210</f>
        <v>55660.87778777186</v>
      </c>
      <c r="T210">
        <f>(H210*1000000)/N210</f>
        <v>50830.880563501865</v>
      </c>
      <c r="U210">
        <f>(H210-C210)/C210</f>
        <v>5.7104660045836517E-2</v>
      </c>
      <c r="V210">
        <f>(T210-O210)/O210</f>
        <v>4.230487444250209E-2</v>
      </c>
    </row>
    <row r="211" spans="1:22">
      <c r="A211" t="s">
        <v>210</v>
      </c>
      <c r="B211">
        <v>31020</v>
      </c>
      <c r="C211">
        <v>3220</v>
      </c>
      <c r="D211">
        <v>3205</v>
      </c>
      <c r="E211">
        <v>3339</v>
      </c>
      <c r="F211">
        <v>3543</v>
      </c>
      <c r="G211">
        <v>3757</v>
      </c>
      <c r="H211">
        <v>3809</v>
      </c>
      <c r="I211" t="s">
        <v>3160</v>
      </c>
      <c r="J211" t="s">
        <v>3161</v>
      </c>
      <c r="K211" t="s">
        <v>3162</v>
      </c>
      <c r="L211" t="s">
        <v>3163</v>
      </c>
      <c r="M211" t="s">
        <v>3164</v>
      </c>
      <c r="N211" t="s">
        <v>3165</v>
      </c>
      <c r="O211">
        <f>(C211*1000000)/I211</f>
        <v>31440.092953318297</v>
      </c>
      <c r="P211">
        <f>(D211*1000000)/J211</f>
        <v>31306.471306471307</v>
      </c>
      <c r="Q211">
        <f>(E211*1000000)/K211</f>
        <v>32786.72427336999</v>
      </c>
      <c r="R211">
        <f>(F211*1000000)/L211</f>
        <v>34806.27161270041</v>
      </c>
      <c r="S211">
        <f>(G211*1000000)/M211</f>
        <v>36756.217347917118</v>
      </c>
      <c r="T211">
        <f>(H211*1000000)/N211</f>
        <v>36813.314261414154</v>
      </c>
      <c r="U211">
        <f>(H211-C211)/C211</f>
        <v>0.1829192546583851</v>
      </c>
      <c r="V211">
        <f>(T211-O211)/O211</f>
        <v>0.17090348034510974</v>
      </c>
    </row>
    <row r="212" spans="1:22">
      <c r="A212" t="s">
        <v>211</v>
      </c>
      <c r="B212">
        <v>31080</v>
      </c>
      <c r="C212">
        <v>762565</v>
      </c>
      <c r="D212">
        <v>779241</v>
      </c>
      <c r="E212">
        <v>805023</v>
      </c>
      <c r="F212">
        <v>843758</v>
      </c>
      <c r="G212">
        <v>879960</v>
      </c>
      <c r="H212">
        <v>930817</v>
      </c>
      <c r="I212" t="s">
        <v>3168</v>
      </c>
      <c r="J212" t="s">
        <v>3169</v>
      </c>
      <c r="K212" t="s">
        <v>3170</v>
      </c>
      <c r="L212" t="s">
        <v>3171</v>
      </c>
      <c r="M212" t="s">
        <v>3172</v>
      </c>
      <c r="N212" t="s">
        <v>3173</v>
      </c>
      <c r="O212">
        <f>(C212*1000000)/I212</f>
        <v>59371.879592412726</v>
      </c>
      <c r="P212">
        <f>(D212*1000000)/J212</f>
        <v>60160.572100643833</v>
      </c>
      <c r="Q212">
        <f>(E212*1000000)/K212</f>
        <v>61641.39530998189</v>
      </c>
      <c r="R212">
        <f>(F212*1000000)/L212</f>
        <v>64089.270665318181</v>
      </c>
      <c r="S212">
        <f>(G212*1000000)/M212</f>
        <v>66390.043998229419</v>
      </c>
      <c r="T212">
        <f>(H212*1000000)/N212</f>
        <v>69776.031126677917</v>
      </c>
      <c r="U212">
        <f>(H212-C212)/C212</f>
        <v>0.22063955203818691</v>
      </c>
      <c r="V212">
        <f>(T212-O212)/O212</f>
        <v>0.17523702476137815</v>
      </c>
    </row>
    <row r="213" spans="1:22">
      <c r="A213" t="s">
        <v>212</v>
      </c>
      <c r="B213">
        <v>31140</v>
      </c>
      <c r="C213">
        <v>58012</v>
      </c>
      <c r="D213">
        <v>59987</v>
      </c>
      <c r="E213">
        <v>63061</v>
      </c>
      <c r="F213">
        <v>64006</v>
      </c>
      <c r="G213">
        <v>67434</v>
      </c>
      <c r="H213">
        <v>70782</v>
      </c>
      <c r="I213" t="s">
        <v>3192</v>
      </c>
      <c r="J213" t="s">
        <v>3193</v>
      </c>
      <c r="K213" t="s">
        <v>3194</v>
      </c>
      <c r="L213" t="s">
        <v>3195</v>
      </c>
      <c r="M213" t="s">
        <v>3196</v>
      </c>
      <c r="N213" t="s">
        <v>3197</v>
      </c>
      <c r="O213">
        <f>(C213*1000000)/I213</f>
        <v>46866.643507484994</v>
      </c>
      <c r="P213">
        <f>(D213*1000000)/J213</f>
        <v>48198.163091328795</v>
      </c>
      <c r="Q213">
        <f>(E213*1000000)/K213</f>
        <v>50351.400251353778</v>
      </c>
      <c r="R213">
        <f>(F213*1000000)/L213</f>
        <v>50674.060163471862</v>
      </c>
      <c r="S213">
        <f>(G213*1000000)/M213</f>
        <v>53048.68263303471</v>
      </c>
      <c r="T213">
        <f>(H213*1000000)/N213</f>
        <v>55367.084033094157</v>
      </c>
      <c r="U213">
        <f>(H213-C213)/C213</f>
        <v>0.22012687030269598</v>
      </c>
      <c r="V213">
        <f>(T213-O213)/O213</f>
        <v>0.18137506527967107</v>
      </c>
    </row>
    <row r="214" spans="1:22">
      <c r="A214" t="s">
        <v>213</v>
      </c>
      <c r="B214">
        <v>31180</v>
      </c>
      <c r="C214">
        <v>10542</v>
      </c>
      <c r="D214">
        <v>10456</v>
      </c>
      <c r="E214">
        <v>11192</v>
      </c>
      <c r="F214">
        <v>12000</v>
      </c>
      <c r="G214">
        <v>12325</v>
      </c>
      <c r="H214">
        <v>12830</v>
      </c>
      <c r="I214" t="s">
        <v>3199</v>
      </c>
      <c r="J214" t="s">
        <v>3200</v>
      </c>
      <c r="K214" t="s">
        <v>3201</v>
      </c>
      <c r="L214" t="s">
        <v>3202</v>
      </c>
      <c r="M214" t="s">
        <v>3203</v>
      </c>
      <c r="N214" t="s">
        <v>3204</v>
      </c>
      <c r="O214">
        <f>(C214*1000000)/I214</f>
        <v>36077.65834026345</v>
      </c>
      <c r="P214">
        <f>(D214*1000000)/J214</f>
        <v>35397.990412480023</v>
      </c>
      <c r="Q214">
        <f>(E214*1000000)/K214</f>
        <v>37561.206442324154</v>
      </c>
      <c r="R214">
        <f>(F214*1000000)/L214</f>
        <v>39790.437031633395</v>
      </c>
      <c r="S214">
        <f>(G214*1000000)/M214</f>
        <v>40188.47006651885</v>
      </c>
      <c r="T214">
        <f>(H214*1000000)/N214</f>
        <v>41233.60136781144</v>
      </c>
      <c r="U214">
        <f>(H214-C214)/C214</f>
        <v>0.21703661544298994</v>
      </c>
      <c r="V214">
        <f>(T214-O214)/O214</f>
        <v>0.14291235254018261</v>
      </c>
    </row>
    <row r="215" spans="1:22">
      <c r="A215" t="s">
        <v>214</v>
      </c>
      <c r="B215">
        <v>31340</v>
      </c>
      <c r="C215">
        <v>8626</v>
      </c>
      <c r="D215">
        <v>8570</v>
      </c>
      <c r="E215">
        <v>8693</v>
      </c>
      <c r="F215">
        <v>8817</v>
      </c>
      <c r="G215">
        <v>9086</v>
      </c>
      <c r="H215">
        <v>9300</v>
      </c>
      <c r="I215" t="s">
        <v>3207</v>
      </c>
      <c r="J215" t="s">
        <v>3208</v>
      </c>
      <c r="K215" t="s">
        <v>3209</v>
      </c>
      <c r="L215" t="s">
        <v>3210</v>
      </c>
      <c r="M215" t="s">
        <v>3211</v>
      </c>
      <c r="N215" t="s">
        <v>3212</v>
      </c>
      <c r="O215">
        <f>(C215*1000000)/I215</f>
        <v>34087.586048827521</v>
      </c>
      <c r="P215">
        <f>(D215*1000000)/J215</f>
        <v>33714.141843302015</v>
      </c>
      <c r="Q215">
        <f>(E215*1000000)/K215</f>
        <v>33994.877109281821</v>
      </c>
      <c r="R215">
        <f>(F215*1000000)/L215</f>
        <v>34316.205718200006</v>
      </c>
      <c r="S215">
        <f>(G215*1000000)/M215</f>
        <v>35196.45478808914</v>
      </c>
      <c r="T215">
        <f>(H215*1000000)/N215</f>
        <v>35776.110790536644</v>
      </c>
      <c r="U215">
        <f>(H215-C215)/C215</f>
        <v>7.8135868305124048E-2</v>
      </c>
      <c r="V215">
        <f>(T215-O215)/O215</f>
        <v>4.9534887547931887E-2</v>
      </c>
    </row>
    <row r="216" spans="1:22">
      <c r="A216" t="s">
        <v>215</v>
      </c>
      <c r="B216">
        <v>31420</v>
      </c>
      <c r="C216">
        <v>7888</v>
      </c>
      <c r="D216">
        <v>8064</v>
      </c>
      <c r="E216">
        <v>8230</v>
      </c>
      <c r="F216">
        <v>8566</v>
      </c>
      <c r="G216">
        <v>8931</v>
      </c>
      <c r="H216">
        <v>9293</v>
      </c>
      <c r="I216" t="s">
        <v>3214</v>
      </c>
      <c r="J216" t="s">
        <v>3215</v>
      </c>
      <c r="K216" t="s">
        <v>3216</v>
      </c>
      <c r="L216" t="s">
        <v>3217</v>
      </c>
      <c r="M216" t="s">
        <v>3218</v>
      </c>
      <c r="N216" t="s">
        <v>3219</v>
      </c>
      <c r="O216">
        <f>(C216*1000000)/I216</f>
        <v>33961.939206062169</v>
      </c>
      <c r="P216">
        <f>(D216*1000000)/J216</f>
        <v>34642.151387576254</v>
      </c>
      <c r="Q216">
        <f>(E216*1000000)/K216</f>
        <v>35351.626260717167</v>
      </c>
      <c r="R216">
        <f>(F216*1000000)/L216</f>
        <v>37031.593145307721</v>
      </c>
      <c r="S216">
        <f>(G216*1000000)/M216</f>
        <v>38730.913175275702</v>
      </c>
      <c r="T216">
        <f>(H216*1000000)/N216</f>
        <v>40387.490438773384</v>
      </c>
      <c r="U216">
        <f>(H216-C216)/C216</f>
        <v>0.1781186612576065</v>
      </c>
      <c r="V216">
        <f>(T216-O216)/O216</f>
        <v>0.18919859651489693</v>
      </c>
    </row>
    <row r="217" spans="1:22">
      <c r="A217" t="s">
        <v>216</v>
      </c>
      <c r="B217">
        <v>31460</v>
      </c>
      <c r="C217">
        <v>3791</v>
      </c>
      <c r="D217">
        <v>4123</v>
      </c>
      <c r="E217">
        <v>4434</v>
      </c>
      <c r="F217">
        <v>4890</v>
      </c>
      <c r="G217">
        <v>5071</v>
      </c>
      <c r="H217">
        <v>4962</v>
      </c>
      <c r="I217" t="s">
        <v>3221</v>
      </c>
      <c r="J217" t="s">
        <v>3222</v>
      </c>
      <c r="K217" t="s">
        <v>3223</v>
      </c>
      <c r="L217" t="s">
        <v>3224</v>
      </c>
      <c r="M217" t="s">
        <v>3225</v>
      </c>
      <c r="N217" t="s">
        <v>3226</v>
      </c>
      <c r="O217">
        <f>(C217*1000000)/I217</f>
        <v>25085.194375516956</v>
      </c>
      <c r="P217">
        <f>(D217*1000000)/J217</f>
        <v>27109.126892806187</v>
      </c>
      <c r="Q217">
        <f>(E217*1000000)/K217</f>
        <v>29140.3785488959</v>
      </c>
      <c r="R217">
        <f>(F217*1000000)/L217</f>
        <v>32144.617912900576</v>
      </c>
      <c r="S217">
        <f>(G217*1000000)/M217</f>
        <v>32808.84046531489</v>
      </c>
      <c r="T217">
        <f>(H217*1000000)/N217</f>
        <v>32013.316300855495</v>
      </c>
      <c r="U217">
        <f>(H217-C217)/C217</f>
        <v>0.30888947507254022</v>
      </c>
      <c r="V217">
        <f>(T217-O217)/O217</f>
        <v>0.27618370508224394</v>
      </c>
    </row>
    <row r="218" spans="1:22">
      <c r="A218" t="s">
        <v>217</v>
      </c>
      <c r="B218">
        <v>31540</v>
      </c>
      <c r="C218">
        <v>37283</v>
      </c>
      <c r="D218">
        <v>39110</v>
      </c>
      <c r="E218">
        <v>40664</v>
      </c>
      <c r="F218">
        <v>42532</v>
      </c>
      <c r="G218">
        <v>44112</v>
      </c>
      <c r="H218">
        <v>46574</v>
      </c>
      <c r="I218" t="s">
        <v>3229</v>
      </c>
      <c r="J218" t="s">
        <v>3230</v>
      </c>
      <c r="K218" t="s">
        <v>3231</v>
      </c>
      <c r="L218" t="s">
        <v>3232</v>
      </c>
      <c r="M218" t="s">
        <v>3233</v>
      </c>
      <c r="N218" t="s">
        <v>3234</v>
      </c>
      <c r="O218">
        <f>(C218*1000000)/I218</f>
        <v>61466.605776538723</v>
      </c>
      <c r="P218">
        <f>(D218*1000000)/J218</f>
        <v>63704.746174620392</v>
      </c>
      <c r="Q218">
        <f>(E218*1000000)/K218</f>
        <v>65515.769122326499</v>
      </c>
      <c r="R218">
        <f>(F218*1000000)/L218</f>
        <v>67754.273671063929</v>
      </c>
      <c r="S218">
        <f>(G218*1000000)/M218</f>
        <v>69537.36340649848</v>
      </c>
      <c r="T218">
        <f>(H218*1000000)/N218</f>
        <v>72614.732181139247</v>
      </c>
      <c r="U218">
        <f>(H218-C218)/C218</f>
        <v>0.24920204919132044</v>
      </c>
      <c r="V218">
        <f>(T218-O218)/O218</f>
        <v>0.18136883050171071</v>
      </c>
    </row>
    <row r="219" spans="1:22">
      <c r="A219" t="s">
        <v>218</v>
      </c>
      <c r="B219">
        <v>31700</v>
      </c>
      <c r="C219">
        <v>21483</v>
      </c>
      <c r="D219">
        <v>22662</v>
      </c>
      <c r="E219">
        <v>22948</v>
      </c>
      <c r="F219">
        <v>23516</v>
      </c>
      <c r="G219">
        <v>24690</v>
      </c>
      <c r="H219">
        <v>25442</v>
      </c>
      <c r="I219" t="s">
        <v>3236</v>
      </c>
      <c r="J219" t="s">
        <v>3237</v>
      </c>
      <c r="K219" t="s">
        <v>3238</v>
      </c>
      <c r="L219" t="s">
        <v>3239</v>
      </c>
      <c r="M219" t="s">
        <v>3240</v>
      </c>
      <c r="N219" t="s">
        <v>3241</v>
      </c>
      <c r="O219">
        <f>(C219*1000000)/I219</f>
        <v>53571.428571428572</v>
      </c>
      <c r="P219">
        <f>(D219*1000000)/J219</f>
        <v>56407.090835776762</v>
      </c>
      <c r="Q219">
        <f>(E219*1000000)/K219</f>
        <v>56993.699101681152</v>
      </c>
      <c r="R219">
        <f>(F219*1000000)/L219</f>
        <v>58288.139122158216</v>
      </c>
      <c r="S219">
        <f>(G219*1000000)/M219</f>
        <v>60911.977381895158</v>
      </c>
      <c r="T219">
        <f>(H219*1000000)/N219</f>
        <v>62560.551591185162</v>
      </c>
      <c r="U219">
        <f>(H219-C219)/C219</f>
        <v>0.18428524880137784</v>
      </c>
      <c r="V219">
        <f>(T219-O219)/O219</f>
        <v>0.16779696303545633</v>
      </c>
    </row>
    <row r="220" spans="1:22">
      <c r="A220" t="s">
        <v>219</v>
      </c>
      <c r="B220">
        <v>31740</v>
      </c>
      <c r="C220">
        <v>2881</v>
      </c>
      <c r="D220">
        <v>3006</v>
      </c>
      <c r="E220">
        <v>3053</v>
      </c>
      <c r="F220">
        <v>3104</v>
      </c>
      <c r="G220">
        <v>3168</v>
      </c>
      <c r="H220">
        <v>3318</v>
      </c>
      <c r="I220" t="s">
        <v>3244</v>
      </c>
      <c r="J220" t="s">
        <v>3245</v>
      </c>
      <c r="K220" t="s">
        <v>3246</v>
      </c>
      <c r="L220" t="s">
        <v>3247</v>
      </c>
      <c r="M220" t="s">
        <v>3248</v>
      </c>
      <c r="N220" t="s">
        <v>3249</v>
      </c>
      <c r="O220">
        <f>(C220*1000000)/I220</f>
        <v>30872.598291880538</v>
      </c>
      <c r="P220">
        <f>(D220*1000000)/J220</f>
        <v>31520.667743220856</v>
      </c>
      <c r="Q220">
        <f>(E220*1000000)/K220</f>
        <v>30955.012319141817</v>
      </c>
      <c r="R220">
        <f>(F220*1000000)/L220</f>
        <v>31617.010440539852</v>
      </c>
      <c r="S220">
        <f>(G220*1000000)/M220</f>
        <v>32484.311554078995</v>
      </c>
      <c r="T220">
        <f>(H220*1000000)/N220</f>
        <v>33669.897001369929</v>
      </c>
      <c r="U220">
        <f>(H220-C220)/C220</f>
        <v>0.15168344324887192</v>
      </c>
      <c r="V220">
        <f>(T220-O220)/O220</f>
        <v>9.0607816130107752E-2</v>
      </c>
    </row>
    <row r="221" spans="1:22">
      <c r="A221" t="s">
        <v>220</v>
      </c>
      <c r="B221">
        <v>31860</v>
      </c>
      <c r="C221">
        <v>3953</v>
      </c>
      <c r="D221">
        <v>4209</v>
      </c>
      <c r="E221">
        <v>4401</v>
      </c>
      <c r="F221">
        <v>4597</v>
      </c>
      <c r="G221">
        <v>4757</v>
      </c>
      <c r="H221">
        <v>4967</v>
      </c>
      <c r="I221" t="s">
        <v>3251</v>
      </c>
      <c r="J221" t="s">
        <v>3252</v>
      </c>
      <c r="K221" t="s">
        <v>3253</v>
      </c>
      <c r="L221" t="s">
        <v>3254</v>
      </c>
      <c r="M221" t="s">
        <v>3255</v>
      </c>
      <c r="N221" t="s">
        <v>3256</v>
      </c>
      <c r="O221">
        <f>(C221*1000000)/I221</f>
        <v>40819.909128459316</v>
      </c>
      <c r="P221">
        <f>(D221*1000000)/J221</f>
        <v>43249.964035430239</v>
      </c>
      <c r="Q221">
        <f>(E221*1000000)/K221</f>
        <v>44901.748729773295</v>
      </c>
      <c r="R221">
        <f>(F221*1000000)/L221</f>
        <v>46985.833725137469</v>
      </c>
      <c r="S221">
        <f>(G221*1000000)/M221</f>
        <v>48170.200700731111</v>
      </c>
      <c r="T221">
        <f>(H221*1000000)/N221</f>
        <v>50103.899772025739</v>
      </c>
      <c r="U221">
        <f>(H221-C221)/C221</f>
        <v>0.25651403996964328</v>
      </c>
      <c r="V221">
        <f>(T221-O221)/O221</f>
        <v>0.22743780772147038</v>
      </c>
    </row>
    <row r="222" spans="1:22">
      <c r="A222" t="s">
        <v>221</v>
      </c>
      <c r="B222">
        <v>31900</v>
      </c>
      <c r="C222">
        <v>3700</v>
      </c>
      <c r="D222">
        <v>3850</v>
      </c>
      <c r="E222">
        <v>3941</v>
      </c>
      <c r="F222">
        <v>4043</v>
      </c>
      <c r="G222">
        <v>4223</v>
      </c>
      <c r="H222">
        <v>4199</v>
      </c>
      <c r="I222" t="s">
        <v>3258</v>
      </c>
      <c r="J222" t="s">
        <v>3259</v>
      </c>
      <c r="K222" t="s">
        <v>3260</v>
      </c>
      <c r="L222" t="s">
        <v>3261</v>
      </c>
      <c r="M222" t="s">
        <v>3262</v>
      </c>
      <c r="N222" t="s">
        <v>3263</v>
      </c>
      <c r="O222">
        <f>(C222*1000000)/I222</f>
        <v>29797.137864108943</v>
      </c>
      <c r="P222">
        <f>(D222*1000000)/J222</f>
        <v>31281.484611134583</v>
      </c>
      <c r="Q222">
        <f>(E222*1000000)/K222</f>
        <v>32145.187601957587</v>
      </c>
      <c r="R222">
        <f>(F222*1000000)/L222</f>
        <v>33068.058202399741</v>
      </c>
      <c r="S222">
        <f>(G222*1000000)/M222</f>
        <v>34639.171875256325</v>
      </c>
      <c r="T222">
        <f>(H222*1000000)/N222</f>
        <v>34500.891485288441</v>
      </c>
      <c r="U222">
        <f>(H222-C222)/C222</f>
        <v>0.13486486486486488</v>
      </c>
      <c r="V222">
        <f>(T222-O222)/O222</f>
        <v>0.15785924281154642</v>
      </c>
    </row>
    <row r="223" spans="1:22">
      <c r="A223" t="s">
        <v>222</v>
      </c>
      <c r="B223">
        <v>32580</v>
      </c>
      <c r="C223">
        <v>14929</v>
      </c>
      <c r="D223">
        <v>15604</v>
      </c>
      <c r="E223">
        <v>16449</v>
      </c>
      <c r="F223">
        <v>17385</v>
      </c>
      <c r="G223">
        <v>18333</v>
      </c>
      <c r="H223">
        <v>18805</v>
      </c>
      <c r="I223" t="s">
        <v>3266</v>
      </c>
      <c r="J223" t="s">
        <v>3267</v>
      </c>
      <c r="K223" t="s">
        <v>3268</v>
      </c>
      <c r="L223" t="s">
        <v>3269</v>
      </c>
      <c r="M223" t="s">
        <v>3270</v>
      </c>
      <c r="N223" t="s">
        <v>3271</v>
      </c>
      <c r="O223">
        <f>(C223*1000000)/I223</f>
        <v>19160.795900110763</v>
      </c>
      <c r="P223">
        <f>(D223*1000000)/J223</f>
        <v>19620.959872848536</v>
      </c>
      <c r="Q223">
        <f>(E223*1000000)/K223</f>
        <v>20363.318543754704</v>
      </c>
      <c r="R223">
        <f>(F223*1000000)/L223</f>
        <v>21222.623304234879</v>
      </c>
      <c r="S223">
        <f>(G223*1000000)/M223</f>
        <v>22046.488471681572</v>
      </c>
      <c r="T223">
        <f>(H223*1000000)/N223</f>
        <v>22325.668642200442</v>
      </c>
      <c r="U223">
        <f>(H223-C223)/C223</f>
        <v>0.25962891017482753</v>
      </c>
      <c r="V223">
        <f>(T223-O223)/O223</f>
        <v>0.16517438829727235</v>
      </c>
    </row>
    <row r="224" spans="1:22">
      <c r="A224" t="s">
        <v>223</v>
      </c>
      <c r="B224">
        <v>32780</v>
      </c>
      <c r="C224">
        <v>6071</v>
      </c>
      <c r="D224">
        <v>6026</v>
      </c>
      <c r="E224">
        <v>6276</v>
      </c>
      <c r="F224">
        <v>6514</v>
      </c>
      <c r="G224">
        <v>6797</v>
      </c>
      <c r="H224">
        <v>7176</v>
      </c>
      <c r="I224" t="s">
        <v>3273</v>
      </c>
      <c r="J224" t="s">
        <v>3274</v>
      </c>
      <c r="K224" t="s">
        <v>3275</v>
      </c>
      <c r="L224" t="s">
        <v>3276</v>
      </c>
      <c r="M224" t="s">
        <v>3277</v>
      </c>
      <c r="N224" t="s">
        <v>3278</v>
      </c>
      <c r="O224">
        <f>(C224*1000000)/I224</f>
        <v>29845.683412564584</v>
      </c>
      <c r="P224">
        <f>(D224*1000000)/J224</f>
        <v>29429.432362608113</v>
      </c>
      <c r="Q224">
        <f>(E224*1000000)/K224</f>
        <v>30416.408188585607</v>
      </c>
      <c r="R224">
        <f>(F224*1000000)/L224</f>
        <v>31317.608823161761</v>
      </c>
      <c r="S224">
        <f>(G224*1000000)/M224</f>
        <v>32343.410214560008</v>
      </c>
      <c r="T224">
        <f>(H224*1000000)/N224</f>
        <v>33758.767823792026</v>
      </c>
      <c r="U224">
        <f>(H224-C224)/C224</f>
        <v>0.18201284796573874</v>
      </c>
      <c r="V224">
        <f>(T224-O224)/O224</f>
        <v>0.13111056487250994</v>
      </c>
    </row>
    <row r="225" spans="1:22">
      <c r="A225" t="s">
        <v>224</v>
      </c>
      <c r="B225">
        <v>32820</v>
      </c>
      <c r="C225">
        <v>62142</v>
      </c>
      <c r="D225">
        <v>63469</v>
      </c>
      <c r="E225">
        <v>66761</v>
      </c>
      <c r="F225">
        <v>67774</v>
      </c>
      <c r="G225">
        <v>69175</v>
      </c>
      <c r="H225">
        <v>71278</v>
      </c>
      <c r="I225" t="s">
        <v>3280</v>
      </c>
      <c r="J225" t="s">
        <v>3281</v>
      </c>
      <c r="K225" t="s">
        <v>3282</v>
      </c>
      <c r="L225" t="s">
        <v>3283</v>
      </c>
      <c r="M225" t="s">
        <v>3284</v>
      </c>
      <c r="N225" t="s">
        <v>3285</v>
      </c>
      <c r="O225">
        <f>(C225*1000000)/I225</f>
        <v>46849.767417314404</v>
      </c>
      <c r="P225">
        <f>(D225*1000000)/J225</f>
        <v>47628.910386147698</v>
      </c>
      <c r="Q225">
        <f>(E225*1000000)/K225</f>
        <v>49802.241216481343</v>
      </c>
      <c r="R225">
        <f>(F225*1000000)/L225</f>
        <v>50519.250895234458</v>
      </c>
      <c r="S225">
        <f>(G225*1000000)/M225</f>
        <v>51511.116869732534</v>
      </c>
      <c r="T225">
        <f>(H225*1000000)/N225</f>
        <v>53029.215245285603</v>
      </c>
      <c r="U225">
        <f>(H225-C225)/C225</f>
        <v>0.14701811979015803</v>
      </c>
      <c r="V225">
        <f>(T225-O225)/O225</f>
        <v>0.13189922103407159</v>
      </c>
    </row>
    <row r="226" spans="1:22">
      <c r="A226" t="s">
        <v>225</v>
      </c>
      <c r="B226">
        <v>32900</v>
      </c>
      <c r="C226">
        <v>6271</v>
      </c>
      <c r="D226">
        <v>7139</v>
      </c>
      <c r="E226">
        <v>6987</v>
      </c>
      <c r="F226">
        <v>7673</v>
      </c>
      <c r="G226">
        <v>8138</v>
      </c>
      <c r="H226">
        <v>8348</v>
      </c>
      <c r="I226" t="s">
        <v>3288</v>
      </c>
      <c r="J226" t="s">
        <v>3289</v>
      </c>
      <c r="K226" t="s">
        <v>3290</v>
      </c>
      <c r="L226" t="s">
        <v>3291</v>
      </c>
      <c r="M226" t="s">
        <v>3292</v>
      </c>
      <c r="N226" t="s">
        <v>3293</v>
      </c>
      <c r="O226">
        <f>(C226*1000000)/I226</f>
        <v>24416.739347121853</v>
      </c>
      <c r="P226">
        <f>(D226*1000000)/J226</f>
        <v>27480.522280048041</v>
      </c>
      <c r="Q226">
        <f>(E226*1000000)/K226</f>
        <v>26689.535043623084</v>
      </c>
      <c r="R226">
        <f>(F226*1000000)/L226</f>
        <v>29140.335419578296</v>
      </c>
      <c r="S226">
        <f>(G226*1000000)/M226</f>
        <v>30583.981930721908</v>
      </c>
      <c r="T226">
        <f>(H226*1000000)/N226</f>
        <v>31096.459369354267</v>
      </c>
      <c r="U226">
        <f>(H226-C226)/C226</f>
        <v>0.33120714399617285</v>
      </c>
      <c r="V226">
        <f>(T226-O226)/O226</f>
        <v>0.27357133674852419</v>
      </c>
    </row>
    <row r="227" spans="1:22">
      <c r="A227" t="s">
        <v>226</v>
      </c>
      <c r="B227">
        <v>33100</v>
      </c>
      <c r="C227">
        <v>250639</v>
      </c>
      <c r="D227">
        <v>255010</v>
      </c>
      <c r="E227">
        <v>269820</v>
      </c>
      <c r="F227">
        <v>285149</v>
      </c>
      <c r="G227">
        <v>300027</v>
      </c>
      <c r="H227">
        <v>317986</v>
      </c>
      <c r="I227" t="s">
        <v>3296</v>
      </c>
      <c r="J227" t="s">
        <v>3297</v>
      </c>
      <c r="K227" t="s">
        <v>3298</v>
      </c>
      <c r="L227" t="s">
        <v>3299</v>
      </c>
      <c r="M227" t="s">
        <v>3300</v>
      </c>
      <c r="N227" t="s">
        <v>3301</v>
      </c>
      <c r="O227">
        <f>(C227*1000000)/I227</f>
        <v>44872.310161567097</v>
      </c>
      <c r="P227">
        <f>(D227*1000000)/J227</f>
        <v>44690.307437980613</v>
      </c>
      <c r="Q227">
        <f>(E227*1000000)/K227</f>
        <v>46616.575127805991</v>
      </c>
      <c r="R227">
        <f>(F227*1000000)/L227</f>
        <v>48649.139266348277</v>
      </c>
      <c r="S227">
        <f>(G227*1000000)/M227</f>
        <v>50534.267571710094</v>
      </c>
      <c r="T227">
        <f>(H227*1000000)/N227</f>
        <v>52888.97101639946</v>
      </c>
      <c r="U227">
        <f>(H227-C227)/C227</f>
        <v>0.26870119973348122</v>
      </c>
      <c r="V227">
        <f>(T227-O227)/O227</f>
        <v>0.17865496173403153</v>
      </c>
    </row>
    <row r="228" spans="1:22">
      <c r="A228" t="s">
        <v>227</v>
      </c>
      <c r="B228">
        <v>33140</v>
      </c>
      <c r="C228">
        <v>3581</v>
      </c>
      <c r="D228">
        <v>3706</v>
      </c>
      <c r="E228">
        <v>3767</v>
      </c>
      <c r="F228">
        <v>3818</v>
      </c>
      <c r="G228">
        <v>3926</v>
      </c>
      <c r="H228">
        <v>3874</v>
      </c>
      <c r="I228" t="s">
        <v>3326</v>
      </c>
      <c r="J228" t="s">
        <v>3327</v>
      </c>
      <c r="K228" t="s">
        <v>3327</v>
      </c>
      <c r="L228" t="s">
        <v>3328</v>
      </c>
      <c r="M228" t="s">
        <v>3329</v>
      </c>
      <c r="N228" t="s">
        <v>3330</v>
      </c>
      <c r="O228">
        <f>(C228*1000000)/I228</f>
        <v>32129.847291259175</v>
      </c>
      <c r="P228">
        <f>(D228*1000000)/J228</f>
        <v>33320.446310565261</v>
      </c>
      <c r="Q228">
        <f>(E228*1000000)/K228</f>
        <v>33868.894023718116</v>
      </c>
      <c r="R228">
        <f>(F228*1000000)/L228</f>
        <v>34280.275822439304</v>
      </c>
      <c r="S228">
        <f>(G228*1000000)/M228</f>
        <v>35149.290478535295</v>
      </c>
      <c r="T228">
        <f>(H228*1000000)/N228</f>
        <v>34937.412070271632</v>
      </c>
      <c r="U228">
        <f>(H228-C228)/C228</f>
        <v>8.1820720469142696E-2</v>
      </c>
      <c r="V228">
        <f>(T228-O228)/O228</f>
        <v>8.7381827668264273E-2</v>
      </c>
    </row>
    <row r="229" spans="1:22">
      <c r="A229" t="s">
        <v>228</v>
      </c>
      <c r="B229">
        <v>33220</v>
      </c>
      <c r="C229">
        <v>3710</v>
      </c>
      <c r="D229">
        <v>3916</v>
      </c>
      <c r="E229">
        <v>3838</v>
      </c>
      <c r="F229">
        <v>3867</v>
      </c>
      <c r="G229">
        <v>4077</v>
      </c>
      <c r="H229">
        <v>4134</v>
      </c>
      <c r="I229" t="s">
        <v>3332</v>
      </c>
      <c r="J229" t="s">
        <v>3333</v>
      </c>
      <c r="K229" t="s">
        <v>3334</v>
      </c>
      <c r="L229" t="s">
        <v>3335</v>
      </c>
      <c r="M229" t="s">
        <v>3336</v>
      </c>
      <c r="N229" t="s">
        <v>3337</v>
      </c>
      <c r="O229">
        <f>(C229*1000000)/I229</f>
        <v>44344.042838018744</v>
      </c>
      <c r="P229">
        <f>(D229*1000000)/J229</f>
        <v>46752.068385047933</v>
      </c>
      <c r="Q229">
        <f>(E229*1000000)/K229</f>
        <v>45876.165431508489</v>
      </c>
      <c r="R229">
        <f>(F229*1000000)/L229</f>
        <v>46262.62142891324</v>
      </c>
      <c r="S229">
        <f>(G229*1000000)/M229</f>
        <v>48838.630074629546</v>
      </c>
      <c r="T229">
        <f>(H229*1000000)/N229</f>
        <v>49430.839869906253</v>
      </c>
      <c r="U229">
        <f>(H229-C229)/C229</f>
        <v>0.11428571428571428</v>
      </c>
      <c r="V229">
        <f>(T229-O229)/O229</f>
        <v>0.11471207193418774</v>
      </c>
    </row>
    <row r="230" spans="1:22">
      <c r="A230" t="s">
        <v>229</v>
      </c>
      <c r="B230">
        <v>33260</v>
      </c>
      <c r="C230">
        <v>15395</v>
      </c>
      <c r="D230">
        <v>19476</v>
      </c>
      <c r="E230">
        <v>22939</v>
      </c>
      <c r="F230">
        <v>25377</v>
      </c>
      <c r="G230">
        <v>28688</v>
      </c>
      <c r="H230">
        <v>21472</v>
      </c>
      <c r="I230" t="s">
        <v>3340</v>
      </c>
      <c r="J230" t="s">
        <v>3341</v>
      </c>
      <c r="K230" t="s">
        <v>3342</v>
      </c>
      <c r="L230" t="s">
        <v>3343</v>
      </c>
      <c r="M230" t="s">
        <v>3344</v>
      </c>
      <c r="N230" t="s">
        <v>3345</v>
      </c>
      <c r="O230">
        <f>(C230*1000000)/I230</f>
        <v>108563.81253261497</v>
      </c>
      <c r="P230">
        <f>(D230*1000000)/J230</f>
        <v>134276.49540828989</v>
      </c>
      <c r="Q230">
        <f>(E230*1000000)/K230</f>
        <v>150737.95160929963</v>
      </c>
      <c r="R230">
        <f>(F230*1000000)/L230</f>
        <v>161302.00983944166</v>
      </c>
      <c r="S230">
        <f>(G230*1000000)/M230</f>
        <v>177700.69375619426</v>
      </c>
      <c r="T230">
        <f>(H230*1000000)/N230</f>
        <v>128792.33196175579</v>
      </c>
      <c r="U230">
        <f>(H230-C230)/C230</f>
        <v>0.3947385514777525</v>
      </c>
      <c r="V230">
        <f>(T230-O230)/O230</f>
        <v>0.1863283810437637</v>
      </c>
    </row>
    <row r="231" spans="1:22">
      <c r="A231" t="s">
        <v>230</v>
      </c>
      <c r="B231">
        <v>33340</v>
      </c>
      <c r="C231">
        <v>86569</v>
      </c>
      <c r="D231">
        <v>89537</v>
      </c>
      <c r="E231">
        <v>92320</v>
      </c>
      <c r="F231">
        <v>94380</v>
      </c>
      <c r="G231">
        <v>97822</v>
      </c>
      <c r="H231">
        <v>102209</v>
      </c>
      <c r="I231" t="s">
        <v>3348</v>
      </c>
      <c r="J231" t="s">
        <v>3349</v>
      </c>
      <c r="K231" t="s">
        <v>3350</v>
      </c>
      <c r="L231" t="s">
        <v>3351</v>
      </c>
      <c r="M231" t="s">
        <v>3352</v>
      </c>
      <c r="N231" t="s">
        <v>3353</v>
      </c>
      <c r="O231">
        <f>(C231*1000000)/I231</f>
        <v>55610.050651532234</v>
      </c>
      <c r="P231">
        <f>(D231*1000000)/J231</f>
        <v>57341.589671763795</v>
      </c>
      <c r="Q231">
        <f>(E231*1000000)/K231</f>
        <v>58896.519606123147</v>
      </c>
      <c r="R231">
        <f>(F231*1000000)/L231</f>
        <v>60068.469654221248</v>
      </c>
      <c r="S231">
        <f>(G231*1000000)/M231</f>
        <v>62144.125429209431</v>
      </c>
      <c r="T231">
        <f>(H231*1000000)/N231</f>
        <v>64863.839182305281</v>
      </c>
      <c r="U231">
        <f>(H231-C231)/C231</f>
        <v>0.18066513417043054</v>
      </c>
      <c r="V231">
        <f>(T231-O231)/O231</f>
        <v>0.16640496497224599</v>
      </c>
    </row>
    <row r="232" spans="1:22">
      <c r="A232" t="s">
        <v>231</v>
      </c>
      <c r="B232">
        <v>33460</v>
      </c>
      <c r="C232">
        <v>199606</v>
      </c>
      <c r="D232">
        <v>209358</v>
      </c>
      <c r="E232">
        <v>217269</v>
      </c>
      <c r="F232">
        <v>225837</v>
      </c>
      <c r="G232">
        <v>237643</v>
      </c>
      <c r="H232">
        <v>248779</v>
      </c>
      <c r="I232" t="s">
        <v>3356</v>
      </c>
      <c r="J232" t="s">
        <v>3357</v>
      </c>
      <c r="K232" t="s">
        <v>3358</v>
      </c>
      <c r="L232" t="s">
        <v>3359</v>
      </c>
      <c r="M232" t="s">
        <v>3360</v>
      </c>
      <c r="N232" t="s">
        <v>3361</v>
      </c>
      <c r="O232">
        <f>(C232*1000000)/I232</f>
        <v>59485.507548710491</v>
      </c>
      <c r="P232">
        <f>(D232*1000000)/J232</f>
        <v>61764.336242405501</v>
      </c>
      <c r="Q232">
        <f>(E232*1000000)/K232</f>
        <v>63468.63360841306</v>
      </c>
      <c r="R232">
        <f>(F232*1000000)/L232</f>
        <v>65255.230976651241</v>
      </c>
      <c r="S232">
        <f>(G232*1000000)/M232</f>
        <v>67982.375840185647</v>
      </c>
      <c r="T232">
        <f>(H232*1000000)/N232</f>
        <v>70583.952768313306</v>
      </c>
      <c r="U232">
        <f>(H232-C232)/C232</f>
        <v>0.24635031011091851</v>
      </c>
      <c r="V232">
        <f>(T232-O232)/O232</f>
        <v>0.18657393501290556</v>
      </c>
    </row>
    <row r="233" spans="1:22">
      <c r="A233" t="s">
        <v>232</v>
      </c>
      <c r="B233">
        <v>33540</v>
      </c>
      <c r="C233">
        <v>4415</v>
      </c>
      <c r="D233">
        <v>4503</v>
      </c>
      <c r="E233">
        <v>4661</v>
      </c>
      <c r="F233">
        <v>4694</v>
      </c>
      <c r="G233">
        <v>4867</v>
      </c>
      <c r="H233">
        <v>5170</v>
      </c>
      <c r="I233" t="s">
        <v>3363</v>
      </c>
      <c r="J233" t="s">
        <v>3364</v>
      </c>
      <c r="K233" t="s">
        <v>3365</v>
      </c>
      <c r="L233" t="s">
        <v>3366</v>
      </c>
      <c r="M233" t="s">
        <v>3367</v>
      </c>
      <c r="N233" t="s">
        <v>3368</v>
      </c>
      <c r="O233">
        <f>(C233*1000000)/I233</f>
        <v>40336.211228358683</v>
      </c>
      <c r="P233">
        <f>(D233*1000000)/J233</f>
        <v>40876.906318082787</v>
      </c>
      <c r="Q233">
        <f>(E233*1000000)/K233</f>
        <v>41961.882297865443</v>
      </c>
      <c r="R233">
        <f>(F233*1000000)/L233</f>
        <v>42011.617187709766</v>
      </c>
      <c r="S233">
        <f>(G233*1000000)/M233</f>
        <v>43192.729918974808</v>
      </c>
      <c r="T233">
        <f>(H233*1000000)/N233</f>
        <v>45278.986871721216</v>
      </c>
      <c r="U233">
        <f>(H233-C233)/C233</f>
        <v>0.1710079275198188</v>
      </c>
      <c r="V233">
        <f>(T233-O233)/O233</f>
        <v>0.12253941292055404</v>
      </c>
    </row>
    <row r="234" spans="1:22">
      <c r="A234" t="s">
        <v>233</v>
      </c>
      <c r="B234">
        <v>33660</v>
      </c>
      <c r="C234">
        <v>16713</v>
      </c>
      <c r="D234">
        <v>17144</v>
      </c>
      <c r="E234">
        <v>17174</v>
      </c>
      <c r="F234">
        <v>17472</v>
      </c>
      <c r="G234">
        <v>17979</v>
      </c>
      <c r="H234">
        <v>18478</v>
      </c>
      <c r="I234" t="s">
        <v>3371</v>
      </c>
      <c r="J234" t="s">
        <v>3372</v>
      </c>
      <c r="K234" t="s">
        <v>3373</v>
      </c>
      <c r="L234" t="s">
        <v>3374</v>
      </c>
      <c r="M234" t="s">
        <v>3375</v>
      </c>
      <c r="N234" t="s">
        <v>3376</v>
      </c>
      <c r="O234">
        <f>(C234*1000000)/I234</f>
        <v>40434.807854218881</v>
      </c>
      <c r="P234">
        <f>(D234*1000000)/J234</f>
        <v>41504.665159225493</v>
      </c>
      <c r="Q234">
        <f>(E234*1000000)/K234</f>
        <v>41508.157099697884</v>
      </c>
      <c r="R234">
        <f>(F234*1000000)/L234</f>
        <v>42190.567491143891</v>
      </c>
      <c r="S234">
        <f>(G234*1000000)/M234</f>
        <v>43330.617989713828</v>
      </c>
      <c r="T234">
        <f>(H234*1000000)/N234</f>
        <v>44482.962000024076</v>
      </c>
      <c r="U234">
        <f>(H234-C234)/C234</f>
        <v>0.10560641416861126</v>
      </c>
      <c r="V234">
        <f>(T234-O234)/O234</f>
        <v>0.10011557765774862</v>
      </c>
    </row>
    <row r="235" spans="1:22">
      <c r="A235" t="s">
        <v>234</v>
      </c>
      <c r="B235">
        <v>33700</v>
      </c>
      <c r="C235">
        <v>15681</v>
      </c>
      <c r="D235">
        <v>16281</v>
      </c>
      <c r="E235">
        <v>16690</v>
      </c>
      <c r="F235">
        <v>17268</v>
      </c>
      <c r="G235">
        <v>18294</v>
      </c>
      <c r="H235">
        <v>19110</v>
      </c>
      <c r="I235" t="s">
        <v>3379</v>
      </c>
      <c r="J235" t="s">
        <v>3380</v>
      </c>
      <c r="K235" t="s">
        <v>3381</v>
      </c>
      <c r="L235" t="s">
        <v>3382</v>
      </c>
      <c r="M235" t="s">
        <v>3383</v>
      </c>
      <c r="N235" t="s">
        <v>3384</v>
      </c>
      <c r="O235">
        <f>(C235*1000000)/I235</f>
        <v>30428.809277090197</v>
      </c>
      <c r="P235">
        <f>(D235*1000000)/J235</f>
        <v>31413.40042679468</v>
      </c>
      <c r="Q235">
        <f>(E235*1000000)/K235</f>
        <v>31967.239804097706</v>
      </c>
      <c r="R235">
        <f>(F235*1000000)/L235</f>
        <v>32821.47194836149</v>
      </c>
      <c r="S235">
        <f>(G235*1000000)/M235</f>
        <v>34390.385580626789</v>
      </c>
      <c r="T235">
        <f>(H235*1000000)/N235</f>
        <v>35494.847582041206</v>
      </c>
      <c r="U235">
        <f>(H235-C235)/C235</f>
        <v>0.21867227855366367</v>
      </c>
      <c r="V235">
        <f>(T235-O235)/O235</f>
        <v>0.16648822038413516</v>
      </c>
    </row>
    <row r="236" spans="1:22">
      <c r="A236" t="s">
        <v>235</v>
      </c>
      <c r="B236">
        <v>33740</v>
      </c>
      <c r="C236">
        <v>6551</v>
      </c>
      <c r="D236">
        <v>6400</v>
      </c>
      <c r="E236">
        <v>6594</v>
      </c>
      <c r="F236">
        <v>6802</v>
      </c>
      <c r="G236">
        <v>6899</v>
      </c>
      <c r="H236">
        <v>7198</v>
      </c>
      <c r="I236" t="s">
        <v>3387</v>
      </c>
      <c r="J236" t="s">
        <v>3388</v>
      </c>
      <c r="K236" t="s">
        <v>3389</v>
      </c>
      <c r="L236" t="s">
        <v>3390</v>
      </c>
      <c r="M236" t="s">
        <v>3391</v>
      </c>
      <c r="N236" t="s">
        <v>3392</v>
      </c>
      <c r="O236">
        <f>(C236*1000000)/I236</f>
        <v>37053.586579033697</v>
      </c>
      <c r="P236">
        <f>(D236*1000000)/J236</f>
        <v>36080.120417401893</v>
      </c>
      <c r="Q236">
        <f>(E236*1000000)/K236</f>
        <v>37086.614173228343</v>
      </c>
      <c r="R236">
        <f>(F236*1000000)/L236</f>
        <v>38113.702329855543</v>
      </c>
      <c r="S236">
        <f>(G236*1000000)/M236</f>
        <v>38623.461835608156</v>
      </c>
      <c r="T236">
        <f>(H236*1000000)/N236</f>
        <v>40158.89487720238</v>
      </c>
      <c r="U236">
        <f>(H236-C236)/C236</f>
        <v>9.8763547549992364E-2</v>
      </c>
      <c r="V236">
        <f>(T236-O236)/O236</f>
        <v>8.3805876431022233E-2</v>
      </c>
    </row>
    <row r="237" spans="1:22">
      <c r="A237" t="s">
        <v>236</v>
      </c>
      <c r="B237">
        <v>33780</v>
      </c>
      <c r="C237">
        <v>3935</v>
      </c>
      <c r="D237">
        <v>4030</v>
      </c>
      <c r="E237">
        <v>4173</v>
      </c>
      <c r="F237">
        <v>4390</v>
      </c>
      <c r="G237">
        <v>4540</v>
      </c>
      <c r="H237">
        <v>4613</v>
      </c>
      <c r="I237" t="s">
        <v>3394</v>
      </c>
      <c r="J237" t="s">
        <v>3395</v>
      </c>
      <c r="K237" t="s">
        <v>3396</v>
      </c>
      <c r="L237" t="s">
        <v>3397</v>
      </c>
      <c r="M237" t="s">
        <v>3398</v>
      </c>
      <c r="N237" t="s">
        <v>3399</v>
      </c>
      <c r="O237">
        <f>(C237*1000000)/I237</f>
        <v>25897.528711046762</v>
      </c>
      <c r="P237">
        <f>(D237*1000000)/J237</f>
        <v>26594.516118388492</v>
      </c>
      <c r="Q237">
        <f>(E237*1000000)/K237</f>
        <v>27658.107875236947</v>
      </c>
      <c r="R237">
        <f>(F237*1000000)/L237</f>
        <v>29217.386674475718</v>
      </c>
      <c r="S237">
        <f>(G237*1000000)/M237</f>
        <v>30277.76851512221</v>
      </c>
      <c r="T237">
        <f>(H237*1000000)/N237</f>
        <v>30842.158750534873</v>
      </c>
      <c r="U237">
        <f>(H237-C237)/C237</f>
        <v>0.17229987293519694</v>
      </c>
      <c r="V237">
        <f>(T237-O237)/O237</f>
        <v>0.19093057467599009</v>
      </c>
    </row>
    <row r="238" spans="1:22">
      <c r="A238" t="s">
        <v>237</v>
      </c>
      <c r="B238">
        <v>33860</v>
      </c>
      <c r="C238">
        <v>15492</v>
      </c>
      <c r="D238">
        <v>15798</v>
      </c>
      <c r="E238">
        <v>16032</v>
      </c>
      <c r="F238">
        <v>16342</v>
      </c>
      <c r="G238">
        <v>16560</v>
      </c>
      <c r="H238">
        <v>17041</v>
      </c>
      <c r="I238" t="s">
        <v>3402</v>
      </c>
      <c r="J238" t="s">
        <v>3403</v>
      </c>
      <c r="K238" t="s">
        <v>3404</v>
      </c>
      <c r="L238" t="s">
        <v>3405</v>
      </c>
      <c r="M238" t="s">
        <v>3406</v>
      </c>
      <c r="N238" t="s">
        <v>3407</v>
      </c>
      <c r="O238">
        <f>(C238*1000000)/I238</f>
        <v>41298.454107052887</v>
      </c>
      <c r="P238">
        <f>(D238*1000000)/J238</f>
        <v>41806.922832645287</v>
      </c>
      <c r="Q238">
        <f>(E238*1000000)/K238</f>
        <v>42667.234427603827</v>
      </c>
      <c r="R238">
        <f>(F238*1000000)/L238</f>
        <v>43736.584895863998</v>
      </c>
      <c r="S238">
        <f>(G238*1000000)/M238</f>
        <v>44366.333026126842</v>
      </c>
      <c r="T238">
        <f>(H238*1000000)/N238</f>
        <v>45589.525725537198</v>
      </c>
      <c r="U238">
        <f>(H238-C238)/C238</f>
        <v>9.9987090111025051E-2</v>
      </c>
      <c r="V238">
        <f>(T238-O238)/O238</f>
        <v>0.10390392839792734</v>
      </c>
    </row>
    <row r="239" spans="1:22">
      <c r="A239" t="s">
        <v>238</v>
      </c>
      <c r="B239">
        <v>34060</v>
      </c>
      <c r="C239">
        <v>6477</v>
      </c>
      <c r="D239">
        <v>6502</v>
      </c>
      <c r="E239">
        <v>6570</v>
      </c>
      <c r="F239">
        <v>6814</v>
      </c>
      <c r="G239">
        <v>7141</v>
      </c>
      <c r="H239">
        <v>7472</v>
      </c>
      <c r="I239" t="s">
        <v>3409</v>
      </c>
      <c r="J239" t="s">
        <v>3410</v>
      </c>
      <c r="K239" t="s">
        <v>3411</v>
      </c>
      <c r="L239" t="s">
        <v>3412</v>
      </c>
      <c r="M239" t="s">
        <v>3413</v>
      </c>
      <c r="N239" t="s">
        <v>3414</v>
      </c>
      <c r="O239">
        <f>(C239*1000000)/I239</f>
        <v>49694.254125843006</v>
      </c>
      <c r="P239">
        <f>(D239*1000000)/J239</f>
        <v>49142.166125009448</v>
      </c>
      <c r="Q239">
        <f>(E239*1000000)/K239</f>
        <v>48871.928767490128</v>
      </c>
      <c r="R239">
        <f>(F239*1000000)/L239</f>
        <v>50237.7704869687</v>
      </c>
      <c r="S239">
        <f>(G239*1000000)/M239</f>
        <v>52186.940475755473</v>
      </c>
      <c r="T239">
        <f>(H239*1000000)/N239</f>
        <v>54075.96109309866</v>
      </c>
      <c r="U239">
        <f>(H239-C239)/C239</f>
        <v>0.15362050331943802</v>
      </c>
      <c r="V239">
        <f>(T239-O239)/O239</f>
        <v>8.817331187142198E-2</v>
      </c>
    </row>
    <row r="240" spans="1:22">
      <c r="A240" t="s">
        <v>239</v>
      </c>
      <c r="B240">
        <v>34100</v>
      </c>
      <c r="C240">
        <v>3294</v>
      </c>
      <c r="D240">
        <v>3328</v>
      </c>
      <c r="E240">
        <v>3544</v>
      </c>
      <c r="F240">
        <v>3618</v>
      </c>
      <c r="G240">
        <v>3764</v>
      </c>
      <c r="H240">
        <v>3830</v>
      </c>
      <c r="I240" t="s">
        <v>3417</v>
      </c>
      <c r="J240" t="s">
        <v>3418</v>
      </c>
      <c r="K240" t="s">
        <v>3419</v>
      </c>
      <c r="L240" t="s">
        <v>3420</v>
      </c>
      <c r="M240" t="s">
        <v>3421</v>
      </c>
      <c r="N240" t="s">
        <v>3422</v>
      </c>
      <c r="O240">
        <f>(C240*1000000)/I240</f>
        <v>28852.723227580889</v>
      </c>
      <c r="P240">
        <f>(D240*1000000)/J240</f>
        <v>29001.420442167091</v>
      </c>
      <c r="Q240">
        <f>(E240*1000000)/K240</f>
        <v>30815.515577312686</v>
      </c>
      <c r="R240">
        <f>(F240*1000000)/L240</f>
        <v>31361.059584279596</v>
      </c>
      <c r="S240">
        <f>(G240*1000000)/M240</f>
        <v>32539.72370627799</v>
      </c>
      <c r="T240">
        <f>(H240*1000000)/N240</f>
        <v>32835.51379434509</v>
      </c>
      <c r="U240">
        <f>(H240-C240)/C240</f>
        <v>0.16272009714632665</v>
      </c>
      <c r="V240">
        <f>(T240-O240)/O240</f>
        <v>0.13803863626144558</v>
      </c>
    </row>
    <row r="241" spans="1:22">
      <c r="A241" t="s">
        <v>240</v>
      </c>
      <c r="B241">
        <v>34580</v>
      </c>
      <c r="C241">
        <v>5397</v>
      </c>
      <c r="D241">
        <v>5094</v>
      </c>
      <c r="E241">
        <v>5092</v>
      </c>
      <c r="F241">
        <v>5227</v>
      </c>
      <c r="G241">
        <v>5245</v>
      </c>
      <c r="H241">
        <v>5413</v>
      </c>
      <c r="I241" t="s">
        <v>3424</v>
      </c>
      <c r="J241" t="s">
        <v>1612</v>
      </c>
      <c r="K241" t="s">
        <v>3425</v>
      </c>
      <c r="L241" t="s">
        <v>3426</v>
      </c>
      <c r="M241" t="s">
        <v>3427</v>
      </c>
      <c r="N241" t="s">
        <v>3428</v>
      </c>
      <c r="O241">
        <f>(C241*1000000)/I241</f>
        <v>46126.628149464974</v>
      </c>
      <c r="P241">
        <f>(D241*1000000)/J241</f>
        <v>43254.534338699814</v>
      </c>
      <c r="Q241">
        <f>(E241*1000000)/K241</f>
        <v>43140.843161176628</v>
      </c>
      <c r="R241">
        <f>(F241*1000000)/L241</f>
        <v>44018.695524022063</v>
      </c>
      <c r="S241">
        <f>(G241*1000000)/M241</f>
        <v>43590.276334926239</v>
      </c>
      <c r="T241">
        <f>(H241*1000000)/N241</f>
        <v>44424.929829456858</v>
      </c>
      <c r="U241">
        <f>(H241-C241)/C241</f>
        <v>2.964609968501019E-3</v>
      </c>
      <c r="V241">
        <f>(T241-O241)/O241</f>
        <v>-3.6891886276492418E-2</v>
      </c>
    </row>
    <row r="242" spans="1:22">
      <c r="A242" t="s">
        <v>241</v>
      </c>
      <c r="B242">
        <v>34620</v>
      </c>
      <c r="C242">
        <v>3361</v>
      </c>
      <c r="D242">
        <v>3438</v>
      </c>
      <c r="E242">
        <v>3612</v>
      </c>
      <c r="F242">
        <v>3642</v>
      </c>
      <c r="G242">
        <v>3724</v>
      </c>
      <c r="H242">
        <v>3915</v>
      </c>
      <c r="I242" t="s">
        <v>3430</v>
      </c>
      <c r="J242" t="s">
        <v>3431</v>
      </c>
      <c r="K242" t="s">
        <v>3432</v>
      </c>
      <c r="L242" t="s">
        <v>3433</v>
      </c>
      <c r="M242" t="s">
        <v>3434</v>
      </c>
      <c r="N242" t="s">
        <v>3435</v>
      </c>
      <c r="O242">
        <f>(C242*1000000)/I242</f>
        <v>28557.59100023791</v>
      </c>
      <c r="P242">
        <f>(D242*1000000)/J242</f>
        <v>29179.114611624118</v>
      </c>
      <c r="Q242">
        <f>(E242*1000000)/K242</f>
        <v>30776.047169489793</v>
      </c>
      <c r="R242">
        <f>(F242*1000000)/L242</f>
        <v>31012.900753608381</v>
      </c>
      <c r="S242">
        <f>(G242*1000000)/M242</f>
        <v>31774.472914053633</v>
      </c>
      <c r="T242">
        <f>(H242*1000000)/N242</f>
        <v>33503.91948789922</v>
      </c>
      <c r="U242">
        <f>(H242-C242)/C242</f>
        <v>0.16483189526926509</v>
      </c>
      <c r="V242">
        <f>(T242-O242)/O242</f>
        <v>0.17320538303178665</v>
      </c>
    </row>
    <row r="243" spans="1:22">
      <c r="A243" t="s">
        <v>242</v>
      </c>
      <c r="B243">
        <v>34740</v>
      </c>
      <c r="C243">
        <v>4851</v>
      </c>
      <c r="D243">
        <v>5092</v>
      </c>
      <c r="E243">
        <v>5255</v>
      </c>
      <c r="F243">
        <v>5387</v>
      </c>
      <c r="G243">
        <v>5613</v>
      </c>
      <c r="H243">
        <v>5731</v>
      </c>
      <c r="I243" t="s">
        <v>3437</v>
      </c>
      <c r="J243" t="s">
        <v>3438</v>
      </c>
      <c r="K243" t="s">
        <v>3439</v>
      </c>
      <c r="L243" t="s">
        <v>3440</v>
      </c>
      <c r="M243" t="s">
        <v>3441</v>
      </c>
      <c r="N243" t="s">
        <v>3442</v>
      </c>
      <c r="O243">
        <f>(C243*1000000)/I243</f>
        <v>28216.284128849129</v>
      </c>
      <c r="P243">
        <f>(D243*1000000)/J243</f>
        <v>29955.584316263201</v>
      </c>
      <c r="Q243">
        <f>(E243*1000000)/K243</f>
        <v>30888.325917392096</v>
      </c>
      <c r="R243">
        <f>(F243*1000000)/L243</f>
        <v>31281.029887406876</v>
      </c>
      <c r="S243">
        <f>(G243*1000000)/M243</f>
        <v>32576.900754497969</v>
      </c>
      <c r="T243">
        <f>(H243*1000000)/N243</f>
        <v>33167.428670640664</v>
      </c>
      <c r="U243">
        <f>(H243-C243)/C243</f>
        <v>0.18140589569160998</v>
      </c>
      <c r="V243">
        <f>(T243-O243)/O243</f>
        <v>0.17547117540999468</v>
      </c>
    </row>
    <row r="244" spans="1:22">
      <c r="A244" t="s">
        <v>243</v>
      </c>
      <c r="B244">
        <v>34820</v>
      </c>
      <c r="C244">
        <v>13620</v>
      </c>
      <c r="D244">
        <v>14094</v>
      </c>
      <c r="E244">
        <v>14423</v>
      </c>
      <c r="F244">
        <v>14857</v>
      </c>
      <c r="G244">
        <v>15455</v>
      </c>
      <c r="H244">
        <v>15984</v>
      </c>
      <c r="I244" t="s">
        <v>3444</v>
      </c>
      <c r="J244" t="s">
        <v>3445</v>
      </c>
      <c r="K244" t="s">
        <v>3446</v>
      </c>
      <c r="L244" t="s">
        <v>3447</v>
      </c>
      <c r="M244" t="s">
        <v>3448</v>
      </c>
      <c r="N244" t="s">
        <v>3449</v>
      </c>
      <c r="O244">
        <f>(C244*1000000)/I244</f>
        <v>35965.428825683855</v>
      </c>
      <c r="P244">
        <f>(D244*1000000)/J244</f>
        <v>36542.206066514387</v>
      </c>
      <c r="Q244">
        <f>(E244*1000000)/K244</f>
        <v>36606.041532362455</v>
      </c>
      <c r="R244">
        <f>(F244*1000000)/L244</f>
        <v>36734.653509411757</v>
      </c>
      <c r="S244">
        <f>(G244*1000000)/M244</f>
        <v>37046.625293340716</v>
      </c>
      <c r="T244">
        <f>(H244*1000000)/N244</f>
        <v>37003.083590299189</v>
      </c>
      <c r="U244">
        <f>(H244-C244)/C244</f>
        <v>0.17356828193832599</v>
      </c>
      <c r="V244">
        <f>(T244-O244)/O244</f>
        <v>2.8851449808776297E-2</v>
      </c>
    </row>
    <row r="245" spans="1:22">
      <c r="A245" t="s">
        <v>244</v>
      </c>
      <c r="B245">
        <v>34900</v>
      </c>
      <c r="C245">
        <v>7038</v>
      </c>
      <c r="D245">
        <v>7171</v>
      </c>
      <c r="E245">
        <v>7953</v>
      </c>
      <c r="F245">
        <v>8547</v>
      </c>
      <c r="G245">
        <v>8884</v>
      </c>
      <c r="H245">
        <v>9363</v>
      </c>
      <c r="I245" t="s">
        <v>3452</v>
      </c>
      <c r="J245" t="s">
        <v>3453</v>
      </c>
      <c r="K245" t="s">
        <v>3454</v>
      </c>
      <c r="L245" t="s">
        <v>3455</v>
      </c>
      <c r="M245" t="s">
        <v>3456</v>
      </c>
      <c r="N245" t="s">
        <v>3457</v>
      </c>
      <c r="O245">
        <f>(C245*1000000)/I245</f>
        <v>51443.607923397416</v>
      </c>
      <c r="P245">
        <f>(D245*1000000)/J245</f>
        <v>51964.521224945289</v>
      </c>
      <c r="Q245">
        <f>(E245*1000000)/K245</f>
        <v>57193.196936463988</v>
      </c>
      <c r="R245">
        <f>(F245*1000000)/L245</f>
        <v>60870.432224936434</v>
      </c>
      <c r="S245">
        <f>(G245*1000000)/M245</f>
        <v>62761.831424716183</v>
      </c>
      <c r="T245">
        <f>(H245*1000000)/N245</f>
        <v>65725.557365081142</v>
      </c>
      <c r="U245">
        <f>(H245-C245)/C245</f>
        <v>0.33034953111679455</v>
      </c>
      <c r="V245">
        <f>(T245-O245)/O245</f>
        <v>0.2776234019773729</v>
      </c>
    </row>
    <row r="246" spans="1:22">
      <c r="A246" t="s">
        <v>245</v>
      </c>
      <c r="B246">
        <v>34940</v>
      </c>
      <c r="C246">
        <v>12363</v>
      </c>
      <c r="D246">
        <v>12552</v>
      </c>
      <c r="E246">
        <v>13544</v>
      </c>
      <c r="F246">
        <v>14625</v>
      </c>
      <c r="G246">
        <v>15557</v>
      </c>
      <c r="H246">
        <v>16743</v>
      </c>
      <c r="I246" t="s">
        <v>3459</v>
      </c>
      <c r="J246" t="s">
        <v>3460</v>
      </c>
      <c r="K246" t="s">
        <v>3461</v>
      </c>
      <c r="L246" t="s">
        <v>3462</v>
      </c>
      <c r="M246" t="s">
        <v>3463</v>
      </c>
      <c r="N246" t="s">
        <v>3464</v>
      </c>
      <c r="O246">
        <f>(C246*1000000)/I246</f>
        <v>38313.14323965006</v>
      </c>
      <c r="P246">
        <f>(D246*1000000)/J246</f>
        <v>38298.417657791797</v>
      </c>
      <c r="Q246">
        <f>(E246*1000000)/K246</f>
        <v>40731.997052764535</v>
      </c>
      <c r="R246">
        <f>(F246*1000000)/L246</f>
        <v>43073.361666033452</v>
      </c>
      <c r="S246">
        <f>(G246*1000000)/M246</f>
        <v>44658.466219804512</v>
      </c>
      <c r="T246">
        <f>(H246*1000000)/N246</f>
        <v>46859.125956815609</v>
      </c>
      <c r="U246">
        <f>(H246-C246)/C246</f>
        <v>0.3542829410337297</v>
      </c>
      <c r="V246">
        <f>(T246-O246)/O246</f>
        <v>0.22305616283451676</v>
      </c>
    </row>
    <row r="247" spans="1:22">
      <c r="A247" t="s">
        <v>246</v>
      </c>
      <c r="B247">
        <v>34980</v>
      </c>
      <c r="C247">
        <v>84804</v>
      </c>
      <c r="D247">
        <v>89432</v>
      </c>
      <c r="E247">
        <v>96383</v>
      </c>
      <c r="F247">
        <v>100717</v>
      </c>
      <c r="G247">
        <v>106455</v>
      </c>
      <c r="H247">
        <v>113680</v>
      </c>
      <c r="I247" t="s">
        <v>3467</v>
      </c>
      <c r="J247" t="s">
        <v>3468</v>
      </c>
      <c r="K247" t="s">
        <v>3469</v>
      </c>
      <c r="L247" t="s">
        <v>3470</v>
      </c>
      <c r="M247" t="s">
        <v>3471</v>
      </c>
      <c r="N247" t="s">
        <v>3472</v>
      </c>
      <c r="O247">
        <f>(C247*1000000)/I247</f>
        <v>50599.890690297929</v>
      </c>
      <c r="P247">
        <f>(D247*1000000)/J247</f>
        <v>52654.292821501644</v>
      </c>
      <c r="Q247">
        <f>(E247*1000000)/K247</f>
        <v>55794.215018121846</v>
      </c>
      <c r="R247">
        <f>(F247*1000000)/L247</f>
        <v>57256.994464006952</v>
      </c>
      <c r="S247">
        <f>(G247*1000000)/M247</f>
        <v>59342.441928524844</v>
      </c>
      <c r="T247">
        <f>(H247*1000000)/N247</f>
        <v>62108.509597917335</v>
      </c>
      <c r="U247">
        <f>(H247-C247)/C247</f>
        <v>0.34050280647139286</v>
      </c>
      <c r="V247">
        <f>(T247-O247)/O247</f>
        <v>0.22744355275506711</v>
      </c>
    </row>
    <row r="248" spans="1:22">
      <c r="A248" t="s">
        <v>247</v>
      </c>
      <c r="B248">
        <v>35100</v>
      </c>
      <c r="C248">
        <v>4627</v>
      </c>
      <c r="D248">
        <v>4596</v>
      </c>
      <c r="E248">
        <v>4750</v>
      </c>
      <c r="F248">
        <v>4691</v>
      </c>
      <c r="G248">
        <v>4831</v>
      </c>
      <c r="H248">
        <v>5003</v>
      </c>
      <c r="I248" t="s">
        <v>3474</v>
      </c>
      <c r="J248" t="s">
        <v>3475</v>
      </c>
      <c r="K248" t="s">
        <v>3476</v>
      </c>
      <c r="L248" t="s">
        <v>3477</v>
      </c>
      <c r="M248" t="s">
        <v>3478</v>
      </c>
      <c r="N248" t="s">
        <v>3479</v>
      </c>
      <c r="O248">
        <f>(C248*1000000)/I248</f>
        <v>36398.678414096918</v>
      </c>
      <c r="P248">
        <f>(D248*1000000)/J248</f>
        <v>35833.18389845705</v>
      </c>
      <c r="Q248">
        <f>(E248*1000000)/K248</f>
        <v>36925.612382129555</v>
      </c>
      <c r="R248">
        <f>(F248*1000000)/L248</f>
        <v>36787.828882876522</v>
      </c>
      <c r="S248">
        <f>(G248*1000000)/M248</f>
        <v>37939.889894999724</v>
      </c>
      <c r="T248">
        <f>(H248*1000000)/N248</f>
        <v>39629.292249197992</v>
      </c>
      <c r="U248">
        <f>(H248-C248)/C248</f>
        <v>8.1262156905122104E-2</v>
      </c>
      <c r="V248">
        <f>(T248-O248)/O248</f>
        <v>8.8756349841808635E-2</v>
      </c>
    </row>
    <row r="249" spans="1:22">
      <c r="A249" t="s">
        <v>248</v>
      </c>
      <c r="B249">
        <v>35300</v>
      </c>
      <c r="C249">
        <v>41021</v>
      </c>
      <c r="D249">
        <v>41208</v>
      </c>
      <c r="E249">
        <v>42220</v>
      </c>
      <c r="F249">
        <v>42986</v>
      </c>
      <c r="G249">
        <v>44123</v>
      </c>
      <c r="H249">
        <v>45091</v>
      </c>
      <c r="I249" t="s">
        <v>3482</v>
      </c>
      <c r="J249" t="s">
        <v>3483</v>
      </c>
      <c r="K249" t="s">
        <v>3484</v>
      </c>
      <c r="L249" t="s">
        <v>3485</v>
      </c>
      <c r="M249" t="s">
        <v>3486</v>
      </c>
      <c r="N249" t="s">
        <v>3487</v>
      </c>
      <c r="O249">
        <f>(C249*1000000)/I249</f>
        <v>47510.947983613638</v>
      </c>
      <c r="P249">
        <f>(D249*1000000)/J249</f>
        <v>47695.714122019453</v>
      </c>
      <c r="Q249">
        <f>(E249*1000000)/K249</f>
        <v>48870.209197368742</v>
      </c>
      <c r="R249">
        <f>(F249*1000000)/L249</f>
        <v>49837.97383233915</v>
      </c>
      <c r="S249">
        <f>(G249*1000000)/M249</f>
        <v>51232.063610755678</v>
      </c>
      <c r="T249">
        <f>(H249*1000000)/N249</f>
        <v>52463.727646107487</v>
      </c>
      <c r="U249">
        <f>(H249-C249)/C249</f>
        <v>9.9217473976743617E-2</v>
      </c>
      <c r="V249">
        <f>(T249-O249)/O249</f>
        <v>0.10424501873130475</v>
      </c>
    </row>
    <row r="250" spans="1:22">
      <c r="A250" t="s">
        <v>249</v>
      </c>
      <c r="B250">
        <v>35380</v>
      </c>
      <c r="C250">
        <v>77804</v>
      </c>
      <c r="D250">
        <v>78020</v>
      </c>
      <c r="E250">
        <v>79133</v>
      </c>
      <c r="F250">
        <v>76979</v>
      </c>
      <c r="G250">
        <v>79524</v>
      </c>
      <c r="H250">
        <v>78478</v>
      </c>
      <c r="I250" t="s">
        <v>3490</v>
      </c>
      <c r="J250" t="s">
        <v>3491</v>
      </c>
      <c r="K250" t="s">
        <v>3492</v>
      </c>
      <c r="L250" t="s">
        <v>3493</v>
      </c>
      <c r="M250" t="s">
        <v>3494</v>
      </c>
      <c r="N250" t="s">
        <v>3495</v>
      </c>
      <c r="O250">
        <f>(C250*1000000)/I250</f>
        <v>65074.568443133358</v>
      </c>
      <c r="P250">
        <f>(D250*1000000)/J250</f>
        <v>64263.44553215849</v>
      </c>
      <c r="Q250">
        <f>(E250*1000000)/K250</f>
        <v>64437.457809437496</v>
      </c>
      <c r="R250">
        <f>(F250*1000000)/L250</f>
        <v>62004.433318190459</v>
      </c>
      <c r="S250">
        <f>(G250*1000000)/M250</f>
        <v>63519.499793124713</v>
      </c>
      <c r="T250">
        <f>(H250*1000000)/N250</f>
        <v>62141.6942753435</v>
      </c>
      <c r="U250">
        <f>(H250-C250)/C250</f>
        <v>8.6627936866999124E-3</v>
      </c>
      <c r="V250">
        <f>(T250-O250)/O250</f>
        <v>-4.5069437077447629E-2</v>
      </c>
    </row>
    <row r="251" spans="1:22">
      <c r="A251" t="s">
        <v>250</v>
      </c>
      <c r="B251">
        <v>35620</v>
      </c>
      <c r="C251">
        <v>1340859</v>
      </c>
      <c r="D251">
        <v>1365795</v>
      </c>
      <c r="E251">
        <v>1440989</v>
      </c>
      <c r="F251">
        <v>1478671</v>
      </c>
      <c r="G251">
        <v>1537140</v>
      </c>
      <c r="H251">
        <v>1602705</v>
      </c>
      <c r="I251" t="s">
        <v>3498</v>
      </c>
      <c r="J251" t="s">
        <v>3499</v>
      </c>
      <c r="K251" t="s">
        <v>3500</v>
      </c>
      <c r="L251" t="s">
        <v>3501</v>
      </c>
      <c r="M251" t="s">
        <v>3502</v>
      </c>
      <c r="N251" t="s">
        <v>3503</v>
      </c>
      <c r="O251">
        <f>(C251*1000000)/I251</f>
        <v>68407.170253863209</v>
      </c>
      <c r="P251">
        <f>(D251*1000000)/J251</f>
        <v>69131.785517369382</v>
      </c>
      <c r="Q251">
        <f>(E251*1000000)/K251</f>
        <v>72514.32118453375</v>
      </c>
      <c r="R251">
        <f>(F251*1000000)/L251</f>
        <v>73955.204083755729</v>
      </c>
      <c r="S251">
        <f>(G251*1000000)/M251</f>
        <v>76493.202155209932</v>
      </c>
      <c r="T251">
        <f>(H251*1000000)/N251</f>
        <v>79411.395279181437</v>
      </c>
      <c r="U251">
        <f>(H251-C251)/C251</f>
        <v>0.19528227800238504</v>
      </c>
      <c r="V251">
        <f>(T251-O251)/O251</f>
        <v>0.16086361977086427</v>
      </c>
    </row>
    <row r="252" spans="1:22">
      <c r="A252" t="s">
        <v>251</v>
      </c>
      <c r="B252">
        <v>35660</v>
      </c>
      <c r="C252">
        <v>5956</v>
      </c>
      <c r="D252">
        <v>5781</v>
      </c>
      <c r="E252">
        <v>5696</v>
      </c>
      <c r="F252">
        <v>5998</v>
      </c>
      <c r="G252">
        <v>6272</v>
      </c>
      <c r="H252">
        <v>6328</v>
      </c>
      <c r="I252" t="s">
        <v>3537</v>
      </c>
      <c r="J252" t="s">
        <v>3538</v>
      </c>
      <c r="K252" t="s">
        <v>3539</v>
      </c>
      <c r="L252" t="s">
        <v>3540</v>
      </c>
      <c r="M252" t="s">
        <v>3541</v>
      </c>
      <c r="N252" t="s">
        <v>3542</v>
      </c>
      <c r="O252">
        <f>(C252*1000000)/I252</f>
        <v>37986.631971018927</v>
      </c>
      <c r="P252">
        <f>(D252*1000000)/J252</f>
        <v>36936.936936936938</v>
      </c>
      <c r="Q252">
        <f>(E252*1000000)/K252</f>
        <v>36509.310002243372</v>
      </c>
      <c r="R252">
        <f>(F252*1000000)/L252</f>
        <v>38606.360587784737</v>
      </c>
      <c r="S252">
        <f>(G252*1000000)/M252</f>
        <v>40386.609057366753</v>
      </c>
      <c r="T252">
        <f>(H252*1000000)/N252</f>
        <v>40921.906929822289</v>
      </c>
      <c r="U252">
        <f>(H252-C252)/C252</f>
        <v>6.2458025520483546E-2</v>
      </c>
      <c r="V252">
        <f>(T252-O252)/O252</f>
        <v>7.7271261138464872E-2</v>
      </c>
    </row>
    <row r="253" spans="1:22">
      <c r="A253" t="s">
        <v>252</v>
      </c>
      <c r="B253">
        <v>35840</v>
      </c>
      <c r="C253">
        <v>23351</v>
      </c>
      <c r="D253">
        <v>23625</v>
      </c>
      <c r="E253">
        <v>24094</v>
      </c>
      <c r="F253">
        <v>25301</v>
      </c>
      <c r="G253">
        <v>26656</v>
      </c>
      <c r="H253">
        <v>28408</v>
      </c>
      <c r="I253" t="s">
        <v>3545</v>
      </c>
      <c r="J253" t="s">
        <v>3546</v>
      </c>
      <c r="K253" t="s">
        <v>3547</v>
      </c>
      <c r="L253" t="s">
        <v>3548</v>
      </c>
      <c r="M253" t="s">
        <v>3549</v>
      </c>
      <c r="N253" t="s">
        <v>3550</v>
      </c>
      <c r="O253">
        <f>(C253*1000000)/I253</f>
        <v>33198.93199273209</v>
      </c>
      <c r="P253">
        <f>(D253*1000000)/J253</f>
        <v>33330.746820352564</v>
      </c>
      <c r="Q253">
        <f>(E253*1000000)/K253</f>
        <v>33464.725507026567</v>
      </c>
      <c r="R253">
        <f>(F253*1000000)/L253</f>
        <v>34548.443742882344</v>
      </c>
      <c r="S253">
        <f>(G253*1000000)/M253</f>
        <v>35598.528302138773</v>
      </c>
      <c r="T253">
        <f>(H253*1000000)/N253</f>
        <v>36945.422008588692</v>
      </c>
      <c r="U253">
        <f>(H253-C253)/C253</f>
        <v>0.21656460108774786</v>
      </c>
      <c r="V253">
        <f>(T253-O253)/O253</f>
        <v>0.11284971506543594</v>
      </c>
    </row>
    <row r="254" spans="1:22">
      <c r="A254" t="s">
        <v>253</v>
      </c>
      <c r="B254">
        <v>35980</v>
      </c>
      <c r="C254">
        <v>15975</v>
      </c>
      <c r="D254">
        <v>15225</v>
      </c>
      <c r="E254">
        <v>15124</v>
      </c>
      <c r="F254">
        <v>15042</v>
      </c>
      <c r="G254">
        <v>15380</v>
      </c>
      <c r="H254">
        <v>15710</v>
      </c>
      <c r="I254" t="s">
        <v>3553</v>
      </c>
      <c r="J254" t="s">
        <v>2107</v>
      </c>
      <c r="K254" t="s">
        <v>3554</v>
      </c>
      <c r="L254" t="s">
        <v>3555</v>
      </c>
      <c r="M254" t="s">
        <v>3556</v>
      </c>
      <c r="N254" t="s">
        <v>3557</v>
      </c>
      <c r="O254">
        <f>(C254*1000000)/I254</f>
        <v>58288.666639909221</v>
      </c>
      <c r="P254">
        <f>(D254*1000000)/J254</f>
        <v>55726.160366895914</v>
      </c>
      <c r="Q254">
        <f>(E254*1000000)/K254</f>
        <v>55117.823276019153</v>
      </c>
      <c r="R254">
        <f>(F254*1000000)/L254</f>
        <v>54954.770638179718</v>
      </c>
      <c r="S254">
        <f>(G254*1000000)/M254</f>
        <v>56390.081505299859</v>
      </c>
      <c r="T254">
        <f>(H254*1000000)/N254</f>
        <v>57786.458620702339</v>
      </c>
      <c r="U254">
        <f>(H254-C254)/C254</f>
        <v>-1.6588419405320815E-2</v>
      </c>
      <c r="V254">
        <f>(T254-O254)/O254</f>
        <v>-8.6158776338011046E-3</v>
      </c>
    </row>
    <row r="255" spans="1:22">
      <c r="A255" t="s">
        <v>254</v>
      </c>
      <c r="B255">
        <v>36100</v>
      </c>
      <c r="C255">
        <v>7001</v>
      </c>
      <c r="D255">
        <v>6978</v>
      </c>
      <c r="E255">
        <v>7049</v>
      </c>
      <c r="F255">
        <v>7317</v>
      </c>
      <c r="G255">
        <v>7505</v>
      </c>
      <c r="H255">
        <v>7889</v>
      </c>
      <c r="I255" t="s">
        <v>3560</v>
      </c>
      <c r="J255" t="s">
        <v>3561</v>
      </c>
      <c r="K255" t="s">
        <v>3562</v>
      </c>
      <c r="L255" t="s">
        <v>3563</v>
      </c>
      <c r="M255" t="s">
        <v>3564</v>
      </c>
      <c r="N255" t="s">
        <v>3565</v>
      </c>
      <c r="O255">
        <f>(C255*1000000)/I255</f>
        <v>21124.189475018178</v>
      </c>
      <c r="P255">
        <f>(D255*1000000)/J255</f>
        <v>21000.866759763085</v>
      </c>
      <c r="Q255">
        <f>(E255*1000000)/K255</f>
        <v>21098.852418780345</v>
      </c>
      <c r="R255">
        <f>(F255*1000000)/L255</f>
        <v>21797.025809680417</v>
      </c>
      <c r="S255">
        <f>(G255*1000000)/M255</f>
        <v>22155.046952168126</v>
      </c>
      <c r="T255">
        <f>(H255*1000000)/N255</f>
        <v>22982.980533365961</v>
      </c>
      <c r="U255">
        <f>(H255-C255)/C255</f>
        <v>0.12683902299671476</v>
      </c>
      <c r="V255">
        <f>(T255-O255)/O255</f>
        <v>8.7993485409038771E-2</v>
      </c>
    </row>
    <row r="256" spans="1:22">
      <c r="A256" t="s">
        <v>255</v>
      </c>
      <c r="B256">
        <v>36140</v>
      </c>
      <c r="C256">
        <v>4298</v>
      </c>
      <c r="D256">
        <v>4382</v>
      </c>
      <c r="E256">
        <v>4499</v>
      </c>
      <c r="F256">
        <v>4532</v>
      </c>
      <c r="G256">
        <v>4657</v>
      </c>
      <c r="H256">
        <v>4732</v>
      </c>
      <c r="I256" t="s">
        <v>3567</v>
      </c>
      <c r="J256" t="s">
        <v>3568</v>
      </c>
      <c r="K256" t="s">
        <v>3569</v>
      </c>
      <c r="L256" t="s">
        <v>3570</v>
      </c>
      <c r="M256" t="s">
        <v>3571</v>
      </c>
      <c r="N256" t="s">
        <v>3572</v>
      </c>
      <c r="O256">
        <f>(C256*1000000)/I256</f>
        <v>44189.465675539519</v>
      </c>
      <c r="P256">
        <f>(D256*1000000)/J256</f>
        <v>45363.727651997477</v>
      </c>
      <c r="Q256">
        <f>(E256*1000000)/K256</f>
        <v>46647.381463394406</v>
      </c>
      <c r="R256">
        <f>(F256*1000000)/L256</f>
        <v>47259.531158755315</v>
      </c>
      <c r="S256">
        <f>(G256*1000000)/M256</f>
        <v>48836.502060634026</v>
      </c>
      <c r="T256">
        <f>(H256*1000000)/N256</f>
        <v>49954.078562606228</v>
      </c>
      <c r="U256">
        <f>(H256-C256)/C256</f>
        <v>0.10097719869706841</v>
      </c>
      <c r="V256">
        <f>(T256-O256)/O256</f>
        <v>0.13045219712302683</v>
      </c>
    </row>
    <row r="257" spans="1:22">
      <c r="A257" t="s">
        <v>256</v>
      </c>
      <c r="B257">
        <v>36220</v>
      </c>
      <c r="C257">
        <v>6084</v>
      </c>
      <c r="D257">
        <v>7458</v>
      </c>
      <c r="E257">
        <v>8812</v>
      </c>
      <c r="F257">
        <v>9547</v>
      </c>
      <c r="G257">
        <v>10468</v>
      </c>
      <c r="H257">
        <v>9254</v>
      </c>
      <c r="I257" t="s">
        <v>3575</v>
      </c>
      <c r="J257" t="s">
        <v>3576</v>
      </c>
      <c r="K257" t="s">
        <v>3577</v>
      </c>
      <c r="L257" t="s">
        <v>3578</v>
      </c>
      <c r="M257" t="s">
        <v>3579</v>
      </c>
      <c r="N257" t="s">
        <v>3580</v>
      </c>
      <c r="O257">
        <f>(C257*1000000)/I257</f>
        <v>44383.489692000177</v>
      </c>
      <c r="P257">
        <f>(D257*1000000)/J257</f>
        <v>53373.218924663466</v>
      </c>
      <c r="Q257">
        <f>(E257*1000000)/K257</f>
        <v>60960.761525264264</v>
      </c>
      <c r="R257">
        <f>(F257*1000000)/L257</f>
        <v>63788.702845001535</v>
      </c>
      <c r="S257">
        <f>(G257*1000000)/M257</f>
        <v>67798.366569731676</v>
      </c>
      <c r="T257">
        <f>(H257*1000000)/N257</f>
        <v>58042.098396848894</v>
      </c>
      <c r="U257">
        <f>(H257-C257)/C257</f>
        <v>0.52103879026955946</v>
      </c>
      <c r="V257">
        <f>(T257-O257)/O257</f>
        <v>0.30774075674609669</v>
      </c>
    </row>
    <row r="258" spans="1:22">
      <c r="A258" t="s">
        <v>257</v>
      </c>
      <c r="B258">
        <v>36260</v>
      </c>
      <c r="C258">
        <v>20722</v>
      </c>
      <c r="D258">
        <v>21629</v>
      </c>
      <c r="E258">
        <v>21473</v>
      </c>
      <c r="F258">
        <v>22799</v>
      </c>
      <c r="G258">
        <v>23514</v>
      </c>
      <c r="H258">
        <v>25014</v>
      </c>
      <c r="I258" t="s">
        <v>3582</v>
      </c>
      <c r="J258" t="s">
        <v>3583</v>
      </c>
      <c r="K258" t="s">
        <v>3584</v>
      </c>
      <c r="L258" t="s">
        <v>3585</v>
      </c>
      <c r="M258" t="s">
        <v>3586</v>
      </c>
      <c r="N258" t="s">
        <v>3587</v>
      </c>
      <c r="O258">
        <f>(C258*1000000)/I258</f>
        <v>34548.182727575855</v>
      </c>
      <c r="P258">
        <f>(D258*1000000)/J258</f>
        <v>35685.883707807698</v>
      </c>
      <c r="Q258">
        <f>(E258*1000000)/K258</f>
        <v>35037.823161220003</v>
      </c>
      <c r="R258">
        <f>(F258*1000000)/L258</f>
        <v>36623.487608509873</v>
      </c>
      <c r="S258">
        <f>(G258*1000000)/M258</f>
        <v>37188.337722107557</v>
      </c>
      <c r="T258">
        <f>(H258*1000000)/N258</f>
        <v>38911.099012211249</v>
      </c>
      <c r="U258">
        <f>(H258-C258)/C258</f>
        <v>0.20712286458836018</v>
      </c>
      <c r="V258">
        <f>(T258-O258)/O258</f>
        <v>0.12628497189095211</v>
      </c>
    </row>
    <row r="259" spans="1:22">
      <c r="A259" t="s">
        <v>258</v>
      </c>
      <c r="B259">
        <v>36420</v>
      </c>
      <c r="C259">
        <v>59021</v>
      </c>
      <c r="D259">
        <v>64871</v>
      </c>
      <c r="E259">
        <v>68404</v>
      </c>
      <c r="F259">
        <v>72811</v>
      </c>
      <c r="G259">
        <v>76050</v>
      </c>
      <c r="H259">
        <v>72019</v>
      </c>
      <c r="I259" t="s">
        <v>3590</v>
      </c>
      <c r="J259" t="s">
        <v>3591</v>
      </c>
      <c r="K259" t="s">
        <v>3592</v>
      </c>
      <c r="L259" t="s">
        <v>3593</v>
      </c>
      <c r="M259" t="s">
        <v>3594</v>
      </c>
      <c r="N259" t="s">
        <v>3595</v>
      </c>
      <c r="O259">
        <f>(C259*1000000)/I259</f>
        <v>46918.398982471481</v>
      </c>
      <c r="P259">
        <f>(D259*1000000)/J259</f>
        <v>50807.089543471622</v>
      </c>
      <c r="Q259">
        <f>(E259*1000000)/K259</f>
        <v>52694.747318810769</v>
      </c>
      <c r="R259">
        <f>(F259*1000000)/L259</f>
        <v>55116.423423968998</v>
      </c>
      <c r="S259">
        <f>(G259*1000000)/M259</f>
        <v>56854.754605010843</v>
      </c>
      <c r="T259">
        <f>(H259*1000000)/N259</f>
        <v>53015.491161999096</v>
      </c>
      <c r="U259">
        <f>(H259-C259)/C259</f>
        <v>0.2202266989715525</v>
      </c>
      <c r="V259">
        <f>(T259-O259)/O259</f>
        <v>0.12995098536515418</v>
      </c>
    </row>
    <row r="260" spans="1:22">
      <c r="A260" t="s">
        <v>259</v>
      </c>
      <c r="B260">
        <v>36500</v>
      </c>
      <c r="C260">
        <v>9270</v>
      </c>
      <c r="D260">
        <v>9228</v>
      </c>
      <c r="E260">
        <v>9501</v>
      </c>
      <c r="F260">
        <v>9837</v>
      </c>
      <c r="G260">
        <v>10188</v>
      </c>
      <c r="H260">
        <v>10796</v>
      </c>
      <c r="I260" t="s">
        <v>3597</v>
      </c>
      <c r="J260" t="s">
        <v>3598</v>
      </c>
      <c r="K260" t="s">
        <v>3599</v>
      </c>
      <c r="L260" t="s">
        <v>3600</v>
      </c>
      <c r="M260" t="s">
        <v>3601</v>
      </c>
      <c r="N260" t="s">
        <v>3602</v>
      </c>
      <c r="O260">
        <f>(C260*1000000)/I260</f>
        <v>36630.615607724438</v>
      </c>
      <c r="P260">
        <f>(D260*1000000)/J260</f>
        <v>35972.541116209082</v>
      </c>
      <c r="Q260">
        <f>(E260*1000000)/K260</f>
        <v>36706.356871865799</v>
      </c>
      <c r="R260">
        <f>(F260*1000000)/L260</f>
        <v>37450.60266650423</v>
      </c>
      <c r="S260">
        <f>(G260*1000000)/M260</f>
        <v>38293.841712773632</v>
      </c>
      <c r="T260">
        <f>(H260*1000000)/N260</f>
        <v>40054.018758162172</v>
      </c>
      <c r="U260">
        <f>(H260-C260)/C260</f>
        <v>0.16461704422869472</v>
      </c>
      <c r="V260">
        <f>(T260-O260)/O260</f>
        <v>9.3457428810337223E-2</v>
      </c>
    </row>
    <row r="261" spans="1:22">
      <c r="A261" t="s">
        <v>260</v>
      </c>
      <c r="B261">
        <v>36540</v>
      </c>
      <c r="C261">
        <v>47711</v>
      </c>
      <c r="D261">
        <v>49599</v>
      </c>
      <c r="E261">
        <v>52338</v>
      </c>
      <c r="F261">
        <v>54118</v>
      </c>
      <c r="G261">
        <v>56438</v>
      </c>
      <c r="H261">
        <v>59090</v>
      </c>
      <c r="I261" t="s">
        <v>3605</v>
      </c>
      <c r="J261" t="s">
        <v>3606</v>
      </c>
      <c r="K261" t="s">
        <v>3607</v>
      </c>
      <c r="L261" t="s">
        <v>3608</v>
      </c>
      <c r="M261" t="s">
        <v>3609</v>
      </c>
      <c r="N261" t="s">
        <v>3610</v>
      </c>
      <c r="O261">
        <f>(C261*1000000)/I261</f>
        <v>54955.826623817913</v>
      </c>
      <c r="P261">
        <f>(D261*1000000)/J261</f>
        <v>56553.754515269822</v>
      </c>
      <c r="Q261">
        <f>(E261*1000000)/K261</f>
        <v>59074.034987522195</v>
      </c>
      <c r="R261">
        <f>(F261*1000000)/L261</f>
        <v>60397.935769577598</v>
      </c>
      <c r="S261">
        <f>(G261*1000000)/M261</f>
        <v>62344.037725886395</v>
      </c>
      <c r="T261">
        <f>(H261*1000000)/N261</f>
        <v>64557.222018284476</v>
      </c>
      <c r="U261">
        <f>(H261-C261)/C261</f>
        <v>0.23849845947475426</v>
      </c>
      <c r="V261">
        <f>(T261-O261)/O261</f>
        <v>0.17471114501087875</v>
      </c>
    </row>
    <row r="262" spans="1:22">
      <c r="A262" t="s">
        <v>261</v>
      </c>
      <c r="B262">
        <v>36740</v>
      </c>
      <c r="C262">
        <v>101307</v>
      </c>
      <c r="D262">
        <v>101582</v>
      </c>
      <c r="E262">
        <v>104970</v>
      </c>
      <c r="F262">
        <v>108301</v>
      </c>
      <c r="G262">
        <v>114452</v>
      </c>
      <c r="H262">
        <v>121329</v>
      </c>
      <c r="I262" t="s">
        <v>3613</v>
      </c>
      <c r="J262" t="s">
        <v>3614</v>
      </c>
      <c r="K262" t="s">
        <v>3615</v>
      </c>
      <c r="L262" t="s">
        <v>3616</v>
      </c>
      <c r="M262" t="s">
        <v>3617</v>
      </c>
      <c r="N262" t="s">
        <v>3618</v>
      </c>
      <c r="O262">
        <f>(C262*1000000)/I262</f>
        <v>47349.344376076442</v>
      </c>
      <c r="P262">
        <f>(D262*1000000)/J262</f>
        <v>46678.356704218153</v>
      </c>
      <c r="Q262">
        <f>(E262*1000000)/K262</f>
        <v>47143.605881790223</v>
      </c>
      <c r="R262">
        <f>(F262*1000000)/L262</f>
        <v>47659.40780542115</v>
      </c>
      <c r="S262">
        <f>(G262*1000000)/M262</f>
        <v>49190.08616817859</v>
      </c>
      <c r="T262">
        <f>(H262*1000000)/N262</f>
        <v>50826.135732412622</v>
      </c>
      <c r="U262">
        <f>(H262-C262)/C262</f>
        <v>0.1976368859012704</v>
      </c>
      <c r="V262">
        <f>(T262-O262)/O262</f>
        <v>7.3428500481895809E-2</v>
      </c>
    </row>
    <row r="263" spans="1:22">
      <c r="A263" t="s">
        <v>262</v>
      </c>
      <c r="B263">
        <v>36780</v>
      </c>
      <c r="C263">
        <v>8263</v>
      </c>
      <c r="D263">
        <v>8590</v>
      </c>
      <c r="E263">
        <v>8941</v>
      </c>
      <c r="F263">
        <v>9056</v>
      </c>
      <c r="G263">
        <v>9279</v>
      </c>
      <c r="H263">
        <v>9695</v>
      </c>
      <c r="I263" t="s">
        <v>3620</v>
      </c>
      <c r="J263" t="s">
        <v>3621</v>
      </c>
      <c r="K263" t="s">
        <v>3622</v>
      </c>
      <c r="L263" t="s">
        <v>3623</v>
      </c>
      <c r="M263" t="s">
        <v>3624</v>
      </c>
      <c r="N263" t="s">
        <v>3625</v>
      </c>
      <c r="O263">
        <f>(C263*1000000)/I263</f>
        <v>49461.567470175207</v>
      </c>
      <c r="P263">
        <f>(D263*1000000)/J263</f>
        <v>51243.810773727855</v>
      </c>
      <c r="Q263">
        <f>(E263*1000000)/K263</f>
        <v>52994.066987914674</v>
      </c>
      <c r="R263">
        <f>(F263*1000000)/L263</f>
        <v>53432.141887825543</v>
      </c>
      <c r="S263">
        <f>(G263*1000000)/M263</f>
        <v>54698.506829207909</v>
      </c>
      <c r="T263">
        <f>(H263*1000000)/N263</f>
        <v>57182.121666096515</v>
      </c>
      <c r="U263">
        <f>(H263-C263)/C263</f>
        <v>0.17330267457339948</v>
      </c>
      <c r="V263">
        <f>(T263-O263)/O263</f>
        <v>0.15609198395454651</v>
      </c>
    </row>
    <row r="264" spans="1:22">
      <c r="A264" t="s">
        <v>263</v>
      </c>
      <c r="B264">
        <v>36980</v>
      </c>
      <c r="C264">
        <v>4639</v>
      </c>
      <c r="D264">
        <v>4836</v>
      </c>
      <c r="E264">
        <v>5096</v>
      </c>
      <c r="F264">
        <v>5429</v>
      </c>
      <c r="G264">
        <v>5631</v>
      </c>
      <c r="H264">
        <v>5878</v>
      </c>
      <c r="I264" t="s">
        <v>3628</v>
      </c>
      <c r="J264" t="s">
        <v>3629</v>
      </c>
      <c r="K264" t="s">
        <v>3630</v>
      </c>
      <c r="L264" t="s">
        <v>3631</v>
      </c>
      <c r="M264" t="s">
        <v>3632</v>
      </c>
      <c r="N264" t="s">
        <v>3633</v>
      </c>
      <c r="O264">
        <f>(C264*1000000)/I264</f>
        <v>40417.505249309528</v>
      </c>
      <c r="P264">
        <f>(D264*1000000)/J264</f>
        <v>41932.211325859062</v>
      </c>
      <c r="Q264">
        <f>(E264*1000000)/K264</f>
        <v>43930.277064188551</v>
      </c>
      <c r="R264">
        <f>(F264*1000000)/L264</f>
        <v>46637.688131399904</v>
      </c>
      <c r="S264">
        <f>(G264*1000000)/M264</f>
        <v>48331.859888247061</v>
      </c>
      <c r="T264">
        <f>(H264*1000000)/N264</f>
        <v>50041.289597575407</v>
      </c>
      <c r="U264">
        <f>(H264-C264)/C264</f>
        <v>0.26708342315154127</v>
      </c>
      <c r="V264">
        <f>(T264-O264)/O264</f>
        <v>0.23810931151992087</v>
      </c>
    </row>
    <row r="265" spans="1:22">
      <c r="A265" t="s">
        <v>264</v>
      </c>
      <c r="B265">
        <v>37100</v>
      </c>
      <c r="C265">
        <v>40141</v>
      </c>
      <c r="D265">
        <v>42438</v>
      </c>
      <c r="E265">
        <v>44014</v>
      </c>
      <c r="F265">
        <v>45414</v>
      </c>
      <c r="G265">
        <v>47185</v>
      </c>
      <c r="H265">
        <v>48220</v>
      </c>
      <c r="I265" t="s">
        <v>3636</v>
      </c>
      <c r="J265" t="s">
        <v>3637</v>
      </c>
      <c r="K265" t="s">
        <v>3638</v>
      </c>
      <c r="L265" t="s">
        <v>3639</v>
      </c>
      <c r="M265" t="s">
        <v>3640</v>
      </c>
      <c r="N265" t="s">
        <v>3641</v>
      </c>
      <c r="O265">
        <f>(C265*1000000)/I265</f>
        <v>48638.188872383063</v>
      </c>
      <c r="P265">
        <f>(D265*1000000)/J265</f>
        <v>51060.604237604224</v>
      </c>
      <c r="Q265">
        <f>(E265*1000000)/K265</f>
        <v>52685.12932479148</v>
      </c>
      <c r="R265">
        <f>(F265*1000000)/L265</f>
        <v>54002.311632840407</v>
      </c>
      <c r="S265">
        <f>(G265*1000000)/M265</f>
        <v>55766.387470320369</v>
      </c>
      <c r="T265">
        <f>(H265*1000000)/N265</f>
        <v>56693.661408805739</v>
      </c>
      <c r="U265">
        <f>(H265-C265)/C265</f>
        <v>0.20126553897511273</v>
      </c>
      <c r="V265">
        <f>(T265-O265)/O265</f>
        <v>0.16562032269660851</v>
      </c>
    </row>
    <row r="266" spans="1:22">
      <c r="A266" t="s">
        <v>265</v>
      </c>
      <c r="B266">
        <v>37340</v>
      </c>
      <c r="C266">
        <v>18488</v>
      </c>
      <c r="D266">
        <v>17719</v>
      </c>
      <c r="E266">
        <v>17609</v>
      </c>
      <c r="F266">
        <v>17974</v>
      </c>
      <c r="G266">
        <v>18579</v>
      </c>
      <c r="H266">
        <v>19772</v>
      </c>
      <c r="I266" t="s">
        <v>3644</v>
      </c>
      <c r="J266" t="s">
        <v>3645</v>
      </c>
      <c r="K266" t="s">
        <v>3646</v>
      </c>
      <c r="L266" t="s">
        <v>3647</v>
      </c>
      <c r="M266" t="s">
        <v>3648</v>
      </c>
      <c r="N266" t="s">
        <v>3649</v>
      </c>
      <c r="O266">
        <f>(C266*1000000)/I266</f>
        <v>33987.418331292763</v>
      </c>
      <c r="P266">
        <f>(D266*1000000)/J266</f>
        <v>32552.363210814168</v>
      </c>
      <c r="Q266">
        <f>(E266*1000000)/K266</f>
        <v>32162.850802290432</v>
      </c>
      <c r="R266">
        <f>(F266*1000000)/L266</f>
        <v>32611.93000791076</v>
      </c>
      <c r="S266">
        <f>(G266*1000000)/M266</f>
        <v>33361.345443183898</v>
      </c>
      <c r="T266">
        <f>(H266*1000000)/N266</f>
        <v>34804.466913576769</v>
      </c>
      <c r="U266">
        <f>(H266-C266)/C266</f>
        <v>6.9450454348766774E-2</v>
      </c>
      <c r="V266">
        <f>(T266-O266)/O266</f>
        <v>2.4039736537792157E-2</v>
      </c>
    </row>
    <row r="267" spans="1:22">
      <c r="A267" t="s">
        <v>266</v>
      </c>
      <c r="B267">
        <v>37460</v>
      </c>
      <c r="C267">
        <v>7196</v>
      </c>
      <c r="D267">
        <v>7043</v>
      </c>
      <c r="E267">
        <v>6854</v>
      </c>
      <c r="F267">
        <v>7111</v>
      </c>
      <c r="G267">
        <v>7645</v>
      </c>
      <c r="H267">
        <v>7909</v>
      </c>
      <c r="I267" t="s">
        <v>3651</v>
      </c>
      <c r="J267" t="s">
        <v>3652</v>
      </c>
      <c r="K267" t="s">
        <v>3653</v>
      </c>
      <c r="L267" t="s">
        <v>3654</v>
      </c>
      <c r="M267" t="s">
        <v>3655</v>
      </c>
      <c r="N267" t="s">
        <v>3656</v>
      </c>
      <c r="O267">
        <f>(C267*1000000)/I267</f>
        <v>38884.475929558364</v>
      </c>
      <c r="P267">
        <f>(D267*1000000)/J267</f>
        <v>38006.173372474528</v>
      </c>
      <c r="Q267">
        <f>(E267*1000000)/K267</f>
        <v>36537.323617056434</v>
      </c>
      <c r="R267">
        <f>(F267*1000000)/L267</f>
        <v>37298.910563391364</v>
      </c>
      <c r="S267">
        <f>(G267*1000000)/M267</f>
        <v>39278.649780358108</v>
      </c>
      <c r="T267">
        <f>(H267*1000000)/N267</f>
        <v>40044.353082944319</v>
      </c>
      <c r="U267">
        <f>(H267-C267)/C267</f>
        <v>9.9082823790994992E-2</v>
      </c>
      <c r="V267">
        <f>(T267-O267)/O267</f>
        <v>2.9828797371144817E-2</v>
      </c>
    </row>
    <row r="268" spans="1:22">
      <c r="A268" t="s">
        <v>267</v>
      </c>
      <c r="B268">
        <v>37620</v>
      </c>
      <c r="C268">
        <v>3289</v>
      </c>
      <c r="D268">
        <v>3352</v>
      </c>
      <c r="E268">
        <v>3455</v>
      </c>
      <c r="F268">
        <v>3539</v>
      </c>
      <c r="G268">
        <v>3676</v>
      </c>
      <c r="H268">
        <v>3642</v>
      </c>
      <c r="I268" t="s">
        <v>3658</v>
      </c>
      <c r="J268" t="s">
        <v>3659</v>
      </c>
      <c r="K268" t="s">
        <v>3660</v>
      </c>
      <c r="L268" t="s">
        <v>3661</v>
      </c>
      <c r="M268" t="s">
        <v>3662</v>
      </c>
      <c r="N268" t="s">
        <v>3663</v>
      </c>
      <c r="O268">
        <f>(C268*1000000)/I268</f>
        <v>35456.711333426763</v>
      </c>
      <c r="P268">
        <f>(D268*1000000)/J268</f>
        <v>36187.371125673388</v>
      </c>
      <c r="Q268">
        <f>(E268*1000000)/K268</f>
        <v>37391.77489177489</v>
      </c>
      <c r="R268">
        <f>(F268*1000000)/L268</f>
        <v>38317.038576888517</v>
      </c>
      <c r="S268">
        <f>(G268*1000000)/M268</f>
        <v>39836.147294046248</v>
      </c>
      <c r="T268">
        <f>(H268*1000000)/N268</f>
        <v>39444.612918598104</v>
      </c>
      <c r="U268">
        <f>(H268-C268)/C268</f>
        <v>0.10732745515354211</v>
      </c>
      <c r="V268">
        <f>(T268-O268)/O268</f>
        <v>0.11247240466466366</v>
      </c>
    </row>
    <row r="269" spans="1:22">
      <c r="A269" t="s">
        <v>268</v>
      </c>
      <c r="B269">
        <v>37860</v>
      </c>
      <c r="C269">
        <v>14230</v>
      </c>
      <c r="D269">
        <v>14516</v>
      </c>
      <c r="E269">
        <v>14576</v>
      </c>
      <c r="F269">
        <v>15021</v>
      </c>
      <c r="G269">
        <v>15492</v>
      </c>
      <c r="H269">
        <v>16196</v>
      </c>
      <c r="I269" t="s">
        <v>3665</v>
      </c>
      <c r="J269" t="s">
        <v>3666</v>
      </c>
      <c r="K269" t="s">
        <v>3667</v>
      </c>
      <c r="L269" t="s">
        <v>3668</v>
      </c>
      <c r="M269" t="s">
        <v>3669</v>
      </c>
      <c r="N269" t="s">
        <v>3670</v>
      </c>
      <c r="O269">
        <f>(C269*1000000)/I269</f>
        <v>31543.853271206204</v>
      </c>
      <c r="P269">
        <f>(D269*1000000)/J269</f>
        <v>31877.23443689994</v>
      </c>
      <c r="Q269">
        <f>(E269*1000000)/K269</f>
        <v>31511.247067979635</v>
      </c>
      <c r="R269">
        <f>(F269*1000000)/L269</f>
        <v>32063.336883830438</v>
      </c>
      <c r="S269">
        <f>(G269*1000000)/M269</f>
        <v>32802.713655939937</v>
      </c>
      <c r="T269">
        <f>(H269*1000000)/N269</f>
        <v>33879.797424081095</v>
      </c>
      <c r="U269">
        <f>(H269-C269)/C269</f>
        <v>0.13815881939564301</v>
      </c>
      <c r="V269">
        <f>(T269-O269)/O269</f>
        <v>7.4053861866241369E-2</v>
      </c>
    </row>
    <row r="270" spans="1:22">
      <c r="A270" t="s">
        <v>269</v>
      </c>
      <c r="B270">
        <v>37900</v>
      </c>
      <c r="C270">
        <v>17984</v>
      </c>
      <c r="D270">
        <v>20020</v>
      </c>
      <c r="E270">
        <v>22178</v>
      </c>
      <c r="F270">
        <v>19739</v>
      </c>
      <c r="G270">
        <v>19856</v>
      </c>
      <c r="H270">
        <v>20336</v>
      </c>
      <c r="I270" t="s">
        <v>3672</v>
      </c>
      <c r="J270" t="s">
        <v>3673</v>
      </c>
      <c r="K270" t="s">
        <v>3674</v>
      </c>
      <c r="L270" t="s">
        <v>3675</v>
      </c>
      <c r="M270" t="s">
        <v>3676</v>
      </c>
      <c r="N270" t="s">
        <v>3677</v>
      </c>
      <c r="O270">
        <f>(C270*1000000)/I270</f>
        <v>47457.823917328809</v>
      </c>
      <c r="P270">
        <f>(D270*1000000)/J270</f>
        <v>52727.502581066561</v>
      </c>
      <c r="Q270">
        <f>(E270*1000000)/K270</f>
        <v>58300.56150238691</v>
      </c>
      <c r="R270">
        <f>(F270*1000000)/L270</f>
        <v>51695.239292467406</v>
      </c>
      <c r="S270">
        <f>(G270*1000000)/M270</f>
        <v>52282.349967349859</v>
      </c>
      <c r="T270">
        <f>(H270*1000000)/N270</f>
        <v>53796.380066557678</v>
      </c>
      <c r="U270">
        <f>(H270-C270)/C270</f>
        <v>0.13078291814946619</v>
      </c>
      <c r="V270">
        <f>(T270-O270)/O270</f>
        <v>0.13356187928613392</v>
      </c>
    </row>
    <row r="271" spans="1:22">
      <c r="A271" t="s">
        <v>270</v>
      </c>
      <c r="B271">
        <v>37980</v>
      </c>
      <c r="C271">
        <v>348749</v>
      </c>
      <c r="D271">
        <v>357654</v>
      </c>
      <c r="E271">
        <v>371295</v>
      </c>
      <c r="F271">
        <v>381662</v>
      </c>
      <c r="G271">
        <v>397137</v>
      </c>
      <c r="H271">
        <v>411161</v>
      </c>
      <c r="I271" t="s">
        <v>3680</v>
      </c>
      <c r="J271" t="s">
        <v>3681</v>
      </c>
      <c r="K271" t="s">
        <v>3682</v>
      </c>
      <c r="L271" t="s">
        <v>3683</v>
      </c>
      <c r="M271" t="s">
        <v>3684</v>
      </c>
      <c r="N271" t="s">
        <v>3685</v>
      </c>
      <c r="O271">
        <f>(C271*1000000)/I271</f>
        <v>58402.605860573865</v>
      </c>
      <c r="P271">
        <f>(D271*1000000)/J271</f>
        <v>59637.805059843908</v>
      </c>
      <c r="Q271">
        <f>(E271*1000000)/K271</f>
        <v>61663.092439916705</v>
      </c>
      <c r="R271">
        <f>(F271*1000000)/L271</f>
        <v>63227.218540457186</v>
      </c>
      <c r="S271">
        <f>(G271*1000000)/M271</f>
        <v>65602.14215391528</v>
      </c>
      <c r="T271">
        <f>(H271*1000000)/N271</f>
        <v>67737.96824481558</v>
      </c>
      <c r="U271">
        <f>(H271-C271)/C271</f>
        <v>0.17895965293090446</v>
      </c>
      <c r="V271">
        <f>(T271-O271)/O271</f>
        <v>0.15984496319442115</v>
      </c>
    </row>
    <row r="272" spans="1:22">
      <c r="A272" t="s">
        <v>271</v>
      </c>
      <c r="B272">
        <v>38060</v>
      </c>
      <c r="C272">
        <v>182494</v>
      </c>
      <c r="D272">
        <v>189685</v>
      </c>
      <c r="E272">
        <v>199609</v>
      </c>
      <c r="F272">
        <v>202642</v>
      </c>
      <c r="G272">
        <v>211137</v>
      </c>
      <c r="H272">
        <v>219968</v>
      </c>
      <c r="I272" t="s">
        <v>3720</v>
      </c>
      <c r="J272" t="s">
        <v>3721</v>
      </c>
      <c r="K272" t="s">
        <v>3722</v>
      </c>
      <c r="L272" t="s">
        <v>3723</v>
      </c>
      <c r="M272" t="s">
        <v>3724</v>
      </c>
      <c r="N272" t="s">
        <v>3725</v>
      </c>
      <c r="O272">
        <f>(C272*1000000)/I272</f>
        <v>43399.482661158276</v>
      </c>
      <c r="P272">
        <f>(D272*1000000)/J272</f>
        <v>44631.754204293131</v>
      </c>
      <c r="Q272">
        <f>(E272*1000000)/K272</f>
        <v>46122.41436717748</v>
      </c>
      <c r="R272">
        <f>(F272*1000000)/L272</f>
        <v>46047.799798576947</v>
      </c>
      <c r="S272">
        <f>(G272*1000000)/M272</f>
        <v>47060.063839798262</v>
      </c>
      <c r="T272">
        <f>(H272*1000000)/N272</f>
        <v>48085.36656544682</v>
      </c>
      <c r="U272">
        <f>(H272-C272)/C272</f>
        <v>0.20534373732835051</v>
      </c>
      <c r="V272">
        <f>(T272-O272)/O272</f>
        <v>0.10797096225486399</v>
      </c>
    </row>
    <row r="273" spans="1:22">
      <c r="A273" t="s">
        <v>272</v>
      </c>
      <c r="B273">
        <v>38220</v>
      </c>
      <c r="C273">
        <v>3107</v>
      </c>
      <c r="D273">
        <v>3106</v>
      </c>
      <c r="E273">
        <v>3154</v>
      </c>
      <c r="F273">
        <v>3144</v>
      </c>
      <c r="G273">
        <v>3104</v>
      </c>
      <c r="H273">
        <v>3055</v>
      </c>
      <c r="I273" t="s">
        <v>3727</v>
      </c>
      <c r="J273" t="s">
        <v>3728</v>
      </c>
      <c r="K273" t="s">
        <v>3729</v>
      </c>
      <c r="L273" t="s">
        <v>3730</v>
      </c>
      <c r="M273" t="s">
        <v>3731</v>
      </c>
      <c r="N273" t="s">
        <v>3732</v>
      </c>
      <c r="O273">
        <f>(C273*1000000)/I273</f>
        <v>31044.23328637231</v>
      </c>
      <c r="P273">
        <f>(D273*1000000)/J273</f>
        <v>31367.400525146437</v>
      </c>
      <c r="Q273">
        <f>(E273*1000000)/K273</f>
        <v>32390.243902439026</v>
      </c>
      <c r="R273">
        <f>(F273*1000000)/L273</f>
        <v>32843.741512232831</v>
      </c>
      <c r="S273">
        <f>(G273*1000000)/M273</f>
        <v>32748.488653028497</v>
      </c>
      <c r="T273">
        <f>(H273*1000000)/N273</f>
        <v>32605.447404371585</v>
      </c>
      <c r="U273">
        <f>(H273-C273)/C273</f>
        <v>-1.6736401673640166E-2</v>
      </c>
      <c r="V273">
        <f>(T273-O273)/O273</f>
        <v>5.0289987953563417E-2</v>
      </c>
    </row>
    <row r="274" spans="1:22">
      <c r="A274" t="s">
        <v>273</v>
      </c>
      <c r="B274">
        <v>38300</v>
      </c>
      <c r="C274">
        <v>117895</v>
      </c>
      <c r="D274">
        <v>123811</v>
      </c>
      <c r="E274">
        <v>127974</v>
      </c>
      <c r="F274">
        <v>130756</v>
      </c>
      <c r="G274">
        <v>137576</v>
      </c>
      <c r="H274">
        <v>138873</v>
      </c>
      <c r="I274" t="s">
        <v>3735</v>
      </c>
      <c r="J274" t="s">
        <v>3736</v>
      </c>
      <c r="K274" t="s">
        <v>3737</v>
      </c>
      <c r="L274" t="s">
        <v>3738</v>
      </c>
      <c r="M274" t="s">
        <v>3739</v>
      </c>
      <c r="N274" t="s">
        <v>3740</v>
      </c>
      <c r="O274">
        <f>(C274*1000000)/I274</f>
        <v>50019.346725566698</v>
      </c>
      <c r="P274">
        <f>(D274*1000000)/J274</f>
        <v>52458.687157915432</v>
      </c>
      <c r="Q274">
        <f>(E274*1000000)/K274</f>
        <v>54184.599555850058</v>
      </c>
      <c r="R274">
        <f>(F274*1000000)/L274</f>
        <v>55369.469976515109</v>
      </c>
      <c r="S274">
        <f>(G274*1000000)/M274</f>
        <v>58341.984380618938</v>
      </c>
      <c r="T274">
        <f>(H274*1000000)/N274</f>
        <v>59018.420812181663</v>
      </c>
      <c r="U274">
        <f>(H274-C274)/C274</f>
        <v>0.17793799567411681</v>
      </c>
      <c r="V274">
        <f>(T274-O274)/O274</f>
        <v>0.1799118676217179</v>
      </c>
    </row>
    <row r="275" spans="1:22">
      <c r="A275" t="s">
        <v>274</v>
      </c>
      <c r="B275">
        <v>38340</v>
      </c>
      <c r="C275">
        <v>5284</v>
      </c>
      <c r="D275">
        <v>5553</v>
      </c>
      <c r="E275">
        <v>5953</v>
      </c>
      <c r="F275">
        <v>5988</v>
      </c>
      <c r="G275">
        <v>6101</v>
      </c>
      <c r="H275">
        <v>6334</v>
      </c>
      <c r="I275" t="s">
        <v>3743</v>
      </c>
      <c r="J275" t="s">
        <v>3744</v>
      </c>
      <c r="K275" t="s">
        <v>3745</v>
      </c>
      <c r="L275" t="s">
        <v>3746</v>
      </c>
      <c r="M275" t="s">
        <v>3747</v>
      </c>
      <c r="N275" t="s">
        <v>3748</v>
      </c>
      <c r="O275">
        <f>(C275*1000000)/I275</f>
        <v>40250.460854065415</v>
      </c>
      <c r="P275">
        <f>(D275*1000000)/J275</f>
        <v>42542.270300086573</v>
      </c>
      <c r="Q275">
        <f>(E275*1000000)/K275</f>
        <v>45732.15232271397</v>
      </c>
      <c r="R275">
        <f>(F275*1000000)/L275</f>
        <v>46294.792995477212</v>
      </c>
      <c r="S275">
        <f>(G275*1000000)/M275</f>
        <v>47454.594951969819</v>
      </c>
      <c r="T275">
        <f>(H275*1000000)/N275</f>
        <v>49550.959101292363</v>
      </c>
      <c r="U275">
        <f>(H275-C275)/C275</f>
        <v>0.19871309613928842</v>
      </c>
      <c r="V275">
        <f>(T275-O275)/O275</f>
        <v>0.23106563378112402</v>
      </c>
    </row>
    <row r="276" spans="1:22">
      <c r="A276" t="s">
        <v>275</v>
      </c>
      <c r="B276">
        <v>38540</v>
      </c>
      <c r="C276">
        <v>2391</v>
      </c>
      <c r="D276">
        <v>2456</v>
      </c>
      <c r="E276">
        <v>2465</v>
      </c>
      <c r="F276">
        <v>2402</v>
      </c>
      <c r="G276">
        <v>2449</v>
      </c>
      <c r="H276">
        <v>2541</v>
      </c>
      <c r="I276" t="s">
        <v>3750</v>
      </c>
      <c r="J276" t="s">
        <v>3751</v>
      </c>
      <c r="K276" t="s">
        <v>3752</v>
      </c>
      <c r="L276" t="s">
        <v>3753</v>
      </c>
      <c r="M276" t="s">
        <v>3754</v>
      </c>
      <c r="N276" t="s">
        <v>3755</v>
      </c>
      <c r="O276">
        <f>(C276*1000000)/I276</f>
        <v>28798.20779033074</v>
      </c>
      <c r="P276">
        <f>(D276*1000000)/J276</f>
        <v>29383.614088820828</v>
      </c>
      <c r="Q276">
        <f>(E276*1000000)/K276</f>
        <v>29418.082871873208</v>
      </c>
      <c r="R276">
        <f>(F276*1000000)/L276</f>
        <v>28790.602900635262</v>
      </c>
      <c r="S276">
        <f>(G276*1000000)/M276</f>
        <v>29339.531094631668</v>
      </c>
      <c r="T276">
        <f>(H276*1000000)/N276</f>
        <v>30342.472296522737</v>
      </c>
      <c r="U276">
        <f>(H276-C276)/C276</f>
        <v>6.2735257214554585E-2</v>
      </c>
      <c r="V276">
        <f>(T276-O276)/O276</f>
        <v>5.3623632325845584E-2</v>
      </c>
    </row>
    <row r="277" spans="1:22">
      <c r="A277" t="s">
        <v>278</v>
      </c>
      <c r="B277">
        <v>38940</v>
      </c>
      <c r="C277">
        <v>11153</v>
      </c>
      <c r="D277">
        <v>11140</v>
      </c>
      <c r="E277">
        <v>11178</v>
      </c>
      <c r="F277">
        <v>11346</v>
      </c>
      <c r="G277">
        <v>11727</v>
      </c>
      <c r="H277">
        <v>12446</v>
      </c>
      <c r="I277" t="s">
        <v>3773</v>
      </c>
      <c r="J277" t="s">
        <v>3774</v>
      </c>
      <c r="K277" t="s">
        <v>3775</v>
      </c>
      <c r="L277" t="s">
        <v>3776</v>
      </c>
      <c r="M277" t="s">
        <v>3777</v>
      </c>
      <c r="N277" t="s">
        <v>3778</v>
      </c>
      <c r="O277">
        <f>(C277*1000000)/I277</f>
        <v>26227.357064078657</v>
      </c>
      <c r="P277">
        <f>(D277*1000000)/J277</f>
        <v>26003.067148135786</v>
      </c>
      <c r="Q277">
        <f>(E277*1000000)/K277</f>
        <v>25848.792196800467</v>
      </c>
      <c r="R277">
        <f>(F277*1000000)/L277</f>
        <v>25917.541739668733</v>
      </c>
      <c r="S277">
        <f>(G277*1000000)/M277</f>
        <v>26382.748962305537</v>
      </c>
      <c r="T277">
        <f>(H277*1000000)/N277</f>
        <v>27363.107513312199</v>
      </c>
      <c r="U277">
        <f>(H277-C277)/C277</f>
        <v>0.11593293284318121</v>
      </c>
      <c r="V277">
        <f>(T277-O277)/O277</f>
        <v>4.3304037324793279E-2</v>
      </c>
    </row>
    <row r="278" spans="1:22">
      <c r="A278" t="s">
        <v>276</v>
      </c>
      <c r="B278">
        <v>38860</v>
      </c>
      <c r="C278">
        <v>25711</v>
      </c>
      <c r="D278">
        <v>25959</v>
      </c>
      <c r="E278">
        <v>26493</v>
      </c>
      <c r="F278">
        <v>26843</v>
      </c>
      <c r="G278">
        <v>27769</v>
      </c>
      <c r="H278">
        <v>28876</v>
      </c>
      <c r="I278" t="s">
        <v>3758</v>
      </c>
      <c r="J278" t="s">
        <v>3759</v>
      </c>
      <c r="K278" t="s">
        <v>3760</v>
      </c>
      <c r="L278" t="s">
        <v>3761</v>
      </c>
      <c r="M278" t="s">
        <v>3762</v>
      </c>
      <c r="N278" t="s">
        <v>3763</v>
      </c>
      <c r="O278">
        <f>(C278*1000000)/I278</f>
        <v>50031.913320308544</v>
      </c>
      <c r="P278">
        <f>(D278*1000000)/J278</f>
        <v>50299.658778461773</v>
      </c>
      <c r="Q278">
        <f>(E278*1000000)/K278</f>
        <v>51120.21441430664</v>
      </c>
      <c r="R278">
        <f>(F278*1000000)/L278</f>
        <v>51592.381172038673</v>
      </c>
      <c r="S278">
        <f>(G278*1000000)/M278</f>
        <v>53040.229511828948</v>
      </c>
      <c r="T278">
        <f>(H278*1000000)/N278</f>
        <v>54866.567229405562</v>
      </c>
      <c r="U278">
        <f>(H278-C278)/C278</f>
        <v>0.1230990626580063</v>
      </c>
      <c r="V278">
        <f>(T278-O278)/O278</f>
        <v>9.6631401604514999E-2</v>
      </c>
    </row>
    <row r="279" spans="1:22">
      <c r="A279" t="s">
        <v>277</v>
      </c>
      <c r="B279">
        <v>38900</v>
      </c>
      <c r="C279">
        <v>141233</v>
      </c>
      <c r="D279">
        <v>149515</v>
      </c>
      <c r="E279">
        <v>145415</v>
      </c>
      <c r="F279">
        <v>145128</v>
      </c>
      <c r="G279">
        <v>149095</v>
      </c>
      <c r="H279">
        <v>158770</v>
      </c>
      <c r="I279" t="s">
        <v>3766</v>
      </c>
      <c r="J279" t="s">
        <v>3767</v>
      </c>
      <c r="K279" t="s">
        <v>3768</v>
      </c>
      <c r="L279" t="s">
        <v>3769</v>
      </c>
      <c r="M279" t="s">
        <v>3770</v>
      </c>
      <c r="N279" t="s">
        <v>3771</v>
      </c>
      <c r="O279">
        <f>(C279*1000000)/I279</f>
        <v>63263.763932581605</v>
      </c>
      <c r="P279">
        <f>(D279*1000000)/J279</f>
        <v>66144.055705845531</v>
      </c>
      <c r="Q279">
        <f>(E279*1000000)/K279</f>
        <v>63531.904668283198</v>
      </c>
      <c r="R279">
        <f>(F279*1000000)/L279</f>
        <v>62704.311375072262</v>
      </c>
      <c r="S279">
        <f>(G279*1000000)/M279</f>
        <v>63482.31100392701</v>
      </c>
      <c r="T279">
        <f>(H279*1000000)/N279</f>
        <v>66452.427311248655</v>
      </c>
      <c r="U279">
        <f>(H279-C279)/C279</f>
        <v>0.12417069665021631</v>
      </c>
      <c r="V279">
        <f>(T279-O279)/O279</f>
        <v>5.0402682048211959E-2</v>
      </c>
    </row>
    <row r="280" spans="1:22">
      <c r="A280" t="s">
        <v>279</v>
      </c>
      <c r="B280">
        <v>39140</v>
      </c>
      <c r="C280">
        <v>4512</v>
      </c>
      <c r="D280">
        <v>4439</v>
      </c>
      <c r="E280">
        <v>4492</v>
      </c>
      <c r="F280">
        <v>4688</v>
      </c>
      <c r="G280">
        <v>4977</v>
      </c>
      <c r="H280">
        <v>5127</v>
      </c>
      <c r="I280" t="s">
        <v>3781</v>
      </c>
      <c r="J280" t="s">
        <v>3782</v>
      </c>
      <c r="K280" t="s">
        <v>3783</v>
      </c>
      <c r="L280" t="s">
        <v>3784</v>
      </c>
      <c r="M280" t="s">
        <v>3785</v>
      </c>
      <c r="N280" t="s">
        <v>3786</v>
      </c>
      <c r="O280">
        <f>(C280*1000000)/I280</f>
        <v>21371.52925796459</v>
      </c>
      <c r="P280">
        <f>(D280*1000000)/J280</f>
        <v>21024.463021289695</v>
      </c>
      <c r="Q280">
        <f>(E280*1000000)/K280</f>
        <v>21142.007266976674</v>
      </c>
      <c r="R280">
        <f>(F280*1000000)/L280</f>
        <v>21777.201759642496</v>
      </c>
      <c r="S280">
        <f>(G280*1000000)/M280</f>
        <v>22741.396011916728</v>
      </c>
      <c r="T280">
        <f>(H280*1000000)/N280</f>
        <v>23068.097455625295</v>
      </c>
      <c r="U280">
        <f>(H280-C280)/C280</f>
        <v>0.13630319148936171</v>
      </c>
      <c r="V280">
        <f>(T280-O280)/O280</f>
        <v>7.938450155729683E-2</v>
      </c>
    </row>
    <row r="281" spans="1:22">
      <c r="A281" t="s">
        <v>280</v>
      </c>
      <c r="B281">
        <v>39300</v>
      </c>
      <c r="C281">
        <v>67754</v>
      </c>
      <c r="D281">
        <v>69014</v>
      </c>
      <c r="E281">
        <v>71202</v>
      </c>
      <c r="F281">
        <v>72779</v>
      </c>
      <c r="G281">
        <v>75870</v>
      </c>
      <c r="H281">
        <v>78694</v>
      </c>
      <c r="I281" t="s">
        <v>3789</v>
      </c>
      <c r="J281" t="s">
        <v>3790</v>
      </c>
      <c r="K281" t="s">
        <v>3791</v>
      </c>
      <c r="L281" t="s">
        <v>3792</v>
      </c>
      <c r="M281" t="s">
        <v>3793</v>
      </c>
      <c r="N281" t="s">
        <v>3794</v>
      </c>
      <c r="O281">
        <f>(C281*1000000)/I281</f>
        <v>42283.010472462127</v>
      </c>
      <c r="P281">
        <f>(D281*1000000)/J281</f>
        <v>43104.600513902471</v>
      </c>
      <c r="Q281">
        <f>(E281*1000000)/K281</f>
        <v>44406.829977759786</v>
      </c>
      <c r="R281">
        <f>(F281*1000000)/L281</f>
        <v>45344.041269999499</v>
      </c>
      <c r="S281">
        <f>(G281*1000000)/M281</f>
        <v>47137.89652029502</v>
      </c>
      <c r="T281">
        <f>(H281*1000000)/N281</f>
        <v>48785.235606638271</v>
      </c>
      <c r="U281">
        <f>(H281-C281)/C281</f>
        <v>0.16146648168373823</v>
      </c>
      <c r="V281">
        <f>(T281-O281)/O281</f>
        <v>0.15377867047595586</v>
      </c>
    </row>
    <row r="282" spans="1:22">
      <c r="A282" t="s">
        <v>281</v>
      </c>
      <c r="B282">
        <v>39340</v>
      </c>
      <c r="C282">
        <v>15408</v>
      </c>
      <c r="D282">
        <v>16183</v>
      </c>
      <c r="E282">
        <v>17273</v>
      </c>
      <c r="F282">
        <v>18010</v>
      </c>
      <c r="G282">
        <v>18967</v>
      </c>
      <c r="H282">
        <v>20711</v>
      </c>
      <c r="I282" t="s">
        <v>3797</v>
      </c>
      <c r="J282" t="s">
        <v>3798</v>
      </c>
      <c r="K282" t="s">
        <v>3799</v>
      </c>
      <c r="L282" t="s">
        <v>3800</v>
      </c>
      <c r="M282" t="s">
        <v>3801</v>
      </c>
      <c r="N282" t="s">
        <v>3802</v>
      </c>
      <c r="O282">
        <f>(C282*1000000)/I282</f>
        <v>29056.895543779585</v>
      </c>
      <c r="P282">
        <f>(D282*1000000)/J282</f>
        <v>29919.926341848517</v>
      </c>
      <c r="Q282">
        <f>(E282*1000000)/K282</f>
        <v>31381.433484550915</v>
      </c>
      <c r="R282">
        <f>(F282*1000000)/L282</f>
        <v>32006.568366278832</v>
      </c>
      <c r="S282">
        <f>(G282*1000000)/M282</f>
        <v>33159.670623612299</v>
      </c>
      <c r="T282">
        <f>(H282*1000000)/N282</f>
        <v>35355.130343343022</v>
      </c>
      <c r="U282">
        <f>(H282-C282)/C282</f>
        <v>0.3441718587746625</v>
      </c>
      <c r="V282">
        <f>(T282-O282)/O282</f>
        <v>0.21675525487827776</v>
      </c>
    </row>
    <row r="283" spans="1:22">
      <c r="A283" t="s">
        <v>282</v>
      </c>
      <c r="B283">
        <v>39380</v>
      </c>
      <c r="C283">
        <v>4213</v>
      </c>
      <c r="D283">
        <v>4384</v>
      </c>
      <c r="E283">
        <v>4467</v>
      </c>
      <c r="F283">
        <v>4491</v>
      </c>
      <c r="G283">
        <v>4686</v>
      </c>
      <c r="H283">
        <v>4824</v>
      </c>
      <c r="I283" t="s">
        <v>3804</v>
      </c>
      <c r="J283" t="s">
        <v>3805</v>
      </c>
      <c r="K283" t="s">
        <v>3806</v>
      </c>
      <c r="L283" t="s">
        <v>3807</v>
      </c>
      <c r="M283" t="s">
        <v>3808</v>
      </c>
      <c r="N283" t="s">
        <v>3809</v>
      </c>
      <c r="O283">
        <f>(C283*1000000)/I283</f>
        <v>26410.481444333</v>
      </c>
      <c r="P283">
        <f>(D283*1000000)/J283</f>
        <v>27368.013634065188</v>
      </c>
      <c r="Q283">
        <f>(E283*1000000)/K283</f>
        <v>27777.08685702915</v>
      </c>
      <c r="R283">
        <f>(F283*1000000)/L283</f>
        <v>27852.890101711735</v>
      </c>
      <c r="S283">
        <f>(G283*1000000)/M283</f>
        <v>28969.021816405886</v>
      </c>
      <c r="T283">
        <f>(H283*1000000)/N283</f>
        <v>29488.174777341053</v>
      </c>
      <c r="U283">
        <f>(H283-C283)/C283</f>
        <v>0.14502729646332779</v>
      </c>
      <c r="V283">
        <f>(T283-O283)/O283</f>
        <v>0.11653302646129711</v>
      </c>
    </row>
    <row r="284" spans="1:22">
      <c r="A284" t="s">
        <v>283</v>
      </c>
      <c r="B284">
        <v>39460</v>
      </c>
      <c r="C284">
        <v>3218</v>
      </c>
      <c r="D284">
        <v>3233</v>
      </c>
      <c r="E284">
        <v>3268</v>
      </c>
      <c r="F284">
        <v>3419</v>
      </c>
      <c r="G284">
        <v>3519</v>
      </c>
      <c r="H284">
        <v>3791</v>
      </c>
      <c r="I284" t="s">
        <v>3812</v>
      </c>
      <c r="J284" t="s">
        <v>3813</v>
      </c>
      <c r="K284" t="s">
        <v>3814</v>
      </c>
      <c r="L284" t="s">
        <v>3815</v>
      </c>
      <c r="M284" t="s">
        <v>3816</v>
      </c>
      <c r="N284" t="s">
        <v>3817</v>
      </c>
      <c r="O284">
        <f>(C284*1000000)/I284</f>
        <v>20119.164473231758</v>
      </c>
      <c r="P284">
        <f>(D284*1000000)/J284</f>
        <v>20251.68972882906</v>
      </c>
      <c r="Q284">
        <f>(E284*1000000)/K284</f>
        <v>20069.888411911736</v>
      </c>
      <c r="R284">
        <f>(F284*1000000)/L284</f>
        <v>20734.783979817093</v>
      </c>
      <c r="S284">
        <f>(G284*1000000)/M284</f>
        <v>20892.084280769664</v>
      </c>
      <c r="T284">
        <f>(H284*1000000)/N284</f>
        <v>21898.737833232244</v>
      </c>
      <c r="U284">
        <f>(H284-C284)/C284</f>
        <v>0.17806090739589808</v>
      </c>
      <c r="V284">
        <f>(T284-O284)/O284</f>
        <v>8.8451653266624533E-2</v>
      </c>
    </row>
    <row r="285" spans="1:22">
      <c r="A285" t="s">
        <v>284</v>
      </c>
      <c r="B285">
        <v>39540</v>
      </c>
      <c r="C285">
        <v>7086</v>
      </c>
      <c r="D285">
        <v>7103</v>
      </c>
      <c r="E285">
        <v>7560</v>
      </c>
      <c r="F285">
        <v>7445</v>
      </c>
      <c r="G285">
        <v>7655</v>
      </c>
      <c r="H285">
        <v>7820</v>
      </c>
      <c r="I285" t="s">
        <v>3820</v>
      </c>
      <c r="J285" t="s">
        <v>3821</v>
      </c>
      <c r="K285" t="s">
        <v>3822</v>
      </c>
      <c r="L285" t="s">
        <v>3823</v>
      </c>
      <c r="M285" t="s">
        <v>3824</v>
      </c>
      <c r="N285" t="s">
        <v>3825</v>
      </c>
      <c r="O285">
        <f>(C285*1000000)/I285</f>
        <v>36256.095127479624</v>
      </c>
      <c r="P285">
        <f>(D285*1000000)/J285</f>
        <v>36432.180134896007</v>
      </c>
      <c r="Q285">
        <f>(E285*1000000)/K285</f>
        <v>38841.136668396364</v>
      </c>
      <c r="R285">
        <f>(F285*1000000)/L285</f>
        <v>38217.312519570653</v>
      </c>
      <c r="S285">
        <f>(G285*1000000)/M285</f>
        <v>39259.22886771358</v>
      </c>
      <c r="T285">
        <f>(H285*1000000)/N285</f>
        <v>40086.118515480826</v>
      </c>
      <c r="U285">
        <f>(H285-C285)/C285</f>
        <v>0.10358453288173863</v>
      </c>
      <c r="V285">
        <f>(T285-O285)/O285</f>
        <v>0.10563805546445369</v>
      </c>
    </row>
    <row r="286" spans="1:22">
      <c r="A286" t="s">
        <v>285</v>
      </c>
      <c r="B286">
        <v>39580</v>
      </c>
      <c r="C286">
        <v>58652</v>
      </c>
      <c r="D286">
        <v>61046</v>
      </c>
      <c r="E286">
        <v>63471</v>
      </c>
      <c r="F286">
        <v>65522</v>
      </c>
      <c r="G286">
        <v>69277</v>
      </c>
      <c r="H286">
        <v>75756</v>
      </c>
      <c r="I286" t="s">
        <v>3828</v>
      </c>
      <c r="J286" t="s">
        <v>3829</v>
      </c>
      <c r="K286" t="s">
        <v>3830</v>
      </c>
      <c r="L286" t="s">
        <v>3831</v>
      </c>
      <c r="M286" t="s">
        <v>3832</v>
      </c>
      <c r="N286" t="s">
        <v>3833</v>
      </c>
      <c r="O286">
        <f>(C286*1000000)/I286</f>
        <v>51564.691040006328</v>
      </c>
      <c r="P286">
        <f>(D286*1000000)/J286</f>
        <v>52479.552695330429</v>
      </c>
      <c r="Q286">
        <f>(E286*1000000)/K286</f>
        <v>53383.000805736709</v>
      </c>
      <c r="R286">
        <f>(F286*1000000)/L286</f>
        <v>53938.803717975839</v>
      </c>
      <c r="S286">
        <f>(G286*1000000)/M286</f>
        <v>55732.139481189188</v>
      </c>
      <c r="T286">
        <f>(H286*1000000)/N286</f>
        <v>59483.278474333529</v>
      </c>
      <c r="U286">
        <f>(H286-C286)/C286</f>
        <v>0.29161835913523837</v>
      </c>
      <c r="V286">
        <f>(T286-O286)/O286</f>
        <v>0.15356607931934638</v>
      </c>
    </row>
    <row r="287" spans="1:22">
      <c r="A287" t="s">
        <v>286</v>
      </c>
      <c r="B287">
        <v>39660</v>
      </c>
      <c r="C287">
        <v>5329</v>
      </c>
      <c r="D287">
        <v>5604</v>
      </c>
      <c r="E287">
        <v>5830</v>
      </c>
      <c r="F287">
        <v>5880</v>
      </c>
      <c r="G287">
        <v>6225</v>
      </c>
      <c r="H287">
        <v>6412</v>
      </c>
      <c r="I287" t="s">
        <v>3836</v>
      </c>
      <c r="J287" t="s">
        <v>3837</v>
      </c>
      <c r="K287" t="s">
        <v>3838</v>
      </c>
      <c r="L287" t="s">
        <v>3839</v>
      </c>
      <c r="M287" t="s">
        <v>3840</v>
      </c>
      <c r="N287" t="s">
        <v>3841</v>
      </c>
      <c r="O287">
        <f>(C287*1000000)/I287</f>
        <v>39455.369306402892</v>
      </c>
      <c r="P287">
        <f>(D287*1000000)/J287</f>
        <v>41094.383620910914</v>
      </c>
      <c r="Q287">
        <f>(E287*1000000)/K287</f>
        <v>42001.671421572864</v>
      </c>
      <c r="R287">
        <f>(F287*1000000)/L287</f>
        <v>41593.865612200869</v>
      </c>
      <c r="S287">
        <f>(G287*1000000)/M287</f>
        <v>43342.036553524806</v>
      </c>
      <c r="T287">
        <f>(H287*1000000)/N287</f>
        <v>44486.380729043805</v>
      </c>
      <c r="U287">
        <f>(H287-C287)/C287</f>
        <v>0.20322762244323514</v>
      </c>
      <c r="V287">
        <f>(T287-O287)/O287</f>
        <v>0.12751145182727947</v>
      </c>
    </row>
    <row r="288" spans="1:22">
      <c r="A288" t="s">
        <v>287</v>
      </c>
      <c r="B288">
        <v>39740</v>
      </c>
      <c r="C288">
        <v>15119</v>
      </c>
      <c r="D288">
        <v>15478</v>
      </c>
      <c r="E288">
        <v>15970</v>
      </c>
      <c r="F288">
        <v>16262</v>
      </c>
      <c r="G288">
        <v>16882</v>
      </c>
      <c r="H288">
        <v>17503</v>
      </c>
      <c r="I288" t="s">
        <v>3844</v>
      </c>
      <c r="J288" t="s">
        <v>3845</v>
      </c>
      <c r="K288" t="s">
        <v>3846</v>
      </c>
      <c r="L288" t="s">
        <v>3847</v>
      </c>
      <c r="M288" t="s">
        <v>3848</v>
      </c>
      <c r="N288" t="s">
        <v>3849</v>
      </c>
      <c r="O288">
        <f>(C288*1000000)/I288</f>
        <v>36698.027107848851</v>
      </c>
      <c r="P288">
        <f>(D288*1000000)/J288</f>
        <v>37502.8772882013</v>
      </c>
      <c r="Q288">
        <f>(E288*1000000)/K288</f>
        <v>38620.029212896239</v>
      </c>
      <c r="R288">
        <f>(F288*1000000)/L288</f>
        <v>39283.514306765064</v>
      </c>
      <c r="S288">
        <f>(G288*1000000)/M288</f>
        <v>40742.349647649389</v>
      </c>
      <c r="T288">
        <f>(H288*1000000)/N288</f>
        <v>42148.380214366043</v>
      </c>
      <c r="U288">
        <f>(H288-C288)/C288</f>
        <v>0.15768238640121701</v>
      </c>
      <c r="V288">
        <f>(T288-O288)/O288</f>
        <v>0.14851896780444332</v>
      </c>
    </row>
    <row r="289" spans="1:22">
      <c r="A289" t="s">
        <v>288</v>
      </c>
      <c r="B289">
        <v>39820</v>
      </c>
      <c r="C289">
        <v>5109</v>
      </c>
      <c r="D289">
        <v>5251</v>
      </c>
      <c r="E289">
        <v>5263</v>
      </c>
      <c r="F289">
        <v>5350</v>
      </c>
      <c r="G289">
        <v>5628</v>
      </c>
      <c r="H289">
        <v>5933</v>
      </c>
      <c r="I289" t="s">
        <v>3851</v>
      </c>
      <c r="J289" t="s">
        <v>3852</v>
      </c>
      <c r="K289" t="s">
        <v>3853</v>
      </c>
      <c r="L289" t="s">
        <v>3854</v>
      </c>
      <c r="M289" t="s">
        <v>3855</v>
      </c>
      <c r="N289" t="s">
        <v>3856</v>
      </c>
      <c r="O289">
        <f>(C289*1000000)/I289</f>
        <v>28812.804186851798</v>
      </c>
      <c r="P289">
        <f>(D289*1000000)/J289</f>
        <v>29505.138535362901</v>
      </c>
      <c r="Q289">
        <f>(E289*1000000)/K289</f>
        <v>29497.648819365433</v>
      </c>
      <c r="R289">
        <f>(F289*1000000)/L289</f>
        <v>29881.423807954601</v>
      </c>
      <c r="S289">
        <f>(G289*1000000)/M289</f>
        <v>31310.675560649135</v>
      </c>
      <c r="T289">
        <f>(H289*1000000)/N289</f>
        <v>33046.8493257507</v>
      </c>
      <c r="U289">
        <f>(H289-C289)/C289</f>
        <v>0.16128400861225289</v>
      </c>
      <c r="V289">
        <f>(T289-O289)/O289</f>
        <v>0.14695012368254778</v>
      </c>
    </row>
    <row r="290" spans="1:22">
      <c r="A290" t="s">
        <v>289</v>
      </c>
      <c r="B290">
        <v>39900</v>
      </c>
      <c r="C290">
        <v>18854</v>
      </c>
      <c r="D290">
        <v>19108</v>
      </c>
      <c r="E290">
        <v>19199</v>
      </c>
      <c r="F290">
        <v>19512</v>
      </c>
      <c r="G290">
        <v>20823</v>
      </c>
      <c r="H290">
        <v>22043</v>
      </c>
      <c r="I290" t="s">
        <v>3859</v>
      </c>
      <c r="J290" t="s">
        <v>3860</v>
      </c>
      <c r="K290" t="s">
        <v>3861</v>
      </c>
      <c r="L290" t="s">
        <v>3862</v>
      </c>
      <c r="M290" t="s">
        <v>3863</v>
      </c>
      <c r="N290" t="s">
        <v>3864</v>
      </c>
      <c r="O290">
        <f>(C290*1000000)/I290</f>
        <v>44244.714054396543</v>
      </c>
      <c r="P290">
        <f>(D290*1000000)/J290</f>
        <v>44543.907499358931</v>
      </c>
      <c r="Q290">
        <f>(E290*1000000)/K290</f>
        <v>44330.58484784812</v>
      </c>
      <c r="R290">
        <f>(F290*1000000)/L290</f>
        <v>44575.321373172104</v>
      </c>
      <c r="S290">
        <f>(G290*1000000)/M290</f>
        <v>46892.100652611574</v>
      </c>
      <c r="T290">
        <f>(H290*1000000)/N290</f>
        <v>48887.755328350599</v>
      </c>
      <c r="U290">
        <f>(H290-C290)/C290</f>
        <v>0.16914182666808103</v>
      </c>
      <c r="V290">
        <f>(T290-O290)/O290</f>
        <v>0.10494002217407668</v>
      </c>
    </row>
    <row r="291" spans="1:22">
      <c r="A291" t="s">
        <v>290</v>
      </c>
      <c r="B291">
        <v>40060</v>
      </c>
      <c r="C291">
        <v>62654</v>
      </c>
      <c r="D291">
        <v>63505</v>
      </c>
      <c r="E291">
        <v>65773</v>
      </c>
      <c r="F291">
        <v>67661</v>
      </c>
      <c r="G291">
        <v>69609</v>
      </c>
      <c r="H291">
        <v>74109</v>
      </c>
      <c r="I291" t="s">
        <v>3867</v>
      </c>
      <c r="J291" t="s">
        <v>3868</v>
      </c>
      <c r="K291" t="s">
        <v>3869</v>
      </c>
      <c r="L291" t="s">
        <v>3870</v>
      </c>
      <c r="M291" t="s">
        <v>3871</v>
      </c>
      <c r="N291" t="s">
        <v>3872</v>
      </c>
      <c r="O291">
        <f>(C291*1000000)/I291</f>
        <v>51768.827488194736</v>
      </c>
      <c r="P291">
        <f>(D291*1000000)/J291</f>
        <v>52063.179227525237</v>
      </c>
      <c r="Q291">
        <f>(E291*1000000)/K291</f>
        <v>53310.455002662566</v>
      </c>
      <c r="R291">
        <f>(F291*1000000)/L291</f>
        <v>54280.82974795808</v>
      </c>
      <c r="S291">
        <f>(G291*1000000)/M291</f>
        <v>55259.052858452706</v>
      </c>
      <c r="T291">
        <f>(H291*1000000)/N291</f>
        <v>58292.31342825725</v>
      </c>
      <c r="U291">
        <f>(H291-C291)/C291</f>
        <v>0.18282950809206117</v>
      </c>
      <c r="V291">
        <f>(T291-O291)/O291</f>
        <v>0.12601185417131799</v>
      </c>
    </row>
    <row r="292" spans="1:22">
      <c r="A292" t="s">
        <v>291</v>
      </c>
      <c r="B292">
        <v>40140</v>
      </c>
      <c r="C292">
        <v>114960</v>
      </c>
      <c r="D292">
        <v>119415</v>
      </c>
      <c r="E292">
        <v>121742</v>
      </c>
      <c r="F292">
        <v>126011</v>
      </c>
      <c r="G292">
        <v>132331</v>
      </c>
      <c r="H292">
        <v>140637</v>
      </c>
      <c r="I292" t="s">
        <v>3875</v>
      </c>
      <c r="J292" t="s">
        <v>3876</v>
      </c>
      <c r="K292" t="s">
        <v>3877</v>
      </c>
      <c r="L292" t="s">
        <v>3878</v>
      </c>
      <c r="M292" t="s">
        <v>3879</v>
      </c>
      <c r="N292" t="s">
        <v>3880</v>
      </c>
      <c r="O292">
        <f>(C292*1000000)/I292</f>
        <v>27088.112710677466</v>
      </c>
      <c r="P292">
        <f>(D292*1000000)/J292</f>
        <v>27760.387741120641</v>
      </c>
      <c r="Q292">
        <f>(E292*1000000)/K292</f>
        <v>28005.452853201296</v>
      </c>
      <c r="R292">
        <f>(F292*1000000)/L292</f>
        <v>28721.012258926952</v>
      </c>
      <c r="S292">
        <f>(G292*1000000)/M292</f>
        <v>29812.90756446404</v>
      </c>
      <c r="T292">
        <f>(H292*1000000)/N292</f>
        <v>31328.139635954085</v>
      </c>
      <c r="U292">
        <f>(H292-C292)/C292</f>
        <v>0.22335594989561586</v>
      </c>
      <c r="V292">
        <f>(T292-O292)/O292</f>
        <v>0.15652721806659145</v>
      </c>
    </row>
    <row r="293" spans="1:22">
      <c r="A293" t="s">
        <v>292</v>
      </c>
      <c r="B293">
        <v>40220</v>
      </c>
      <c r="C293">
        <v>13105</v>
      </c>
      <c r="D293">
        <v>13136</v>
      </c>
      <c r="E293">
        <v>13395</v>
      </c>
      <c r="F293">
        <v>13658</v>
      </c>
      <c r="G293">
        <v>14004</v>
      </c>
      <c r="H293">
        <v>14474</v>
      </c>
      <c r="I293" t="s">
        <v>3883</v>
      </c>
      <c r="J293" t="s">
        <v>3884</v>
      </c>
      <c r="K293" t="s">
        <v>3885</v>
      </c>
      <c r="L293" t="s">
        <v>3886</v>
      </c>
      <c r="M293" t="s">
        <v>3887</v>
      </c>
      <c r="N293" t="s">
        <v>3888</v>
      </c>
      <c r="O293">
        <f>(C293*1000000)/I293</f>
        <v>42457.858024551366</v>
      </c>
      <c r="P293">
        <f>(D293*1000000)/J293</f>
        <v>42457.602192694678</v>
      </c>
      <c r="Q293">
        <f>(E293*1000000)/K293</f>
        <v>43087.364899639731</v>
      </c>
      <c r="R293">
        <f>(F293*1000000)/L293</f>
        <v>43697.629552369646</v>
      </c>
      <c r="S293">
        <f>(G293*1000000)/M293</f>
        <v>44642.657902203122</v>
      </c>
      <c r="T293">
        <f>(H293*1000000)/N293</f>
        <v>46013.479145473044</v>
      </c>
      <c r="U293">
        <f>(H293-C293)/C293</f>
        <v>0.10446394505913774</v>
      </c>
      <c r="V293">
        <f>(T293-O293)/O293</f>
        <v>8.3744712671695101E-2</v>
      </c>
    </row>
    <row r="294" spans="1:22">
      <c r="A294" t="s">
        <v>293</v>
      </c>
      <c r="B294">
        <v>40340</v>
      </c>
      <c r="C294">
        <v>9771</v>
      </c>
      <c r="D294">
        <v>9768</v>
      </c>
      <c r="E294">
        <v>10080</v>
      </c>
      <c r="F294">
        <v>10395</v>
      </c>
      <c r="G294">
        <v>10782</v>
      </c>
      <c r="H294">
        <v>11214</v>
      </c>
      <c r="I294" t="s">
        <v>3890</v>
      </c>
      <c r="J294" t="s">
        <v>3891</v>
      </c>
      <c r="K294" t="s">
        <v>3892</v>
      </c>
      <c r="L294" t="s">
        <v>3893</v>
      </c>
      <c r="M294" t="s">
        <v>3894</v>
      </c>
      <c r="N294" t="s">
        <v>3895</v>
      </c>
      <c r="O294">
        <f>(C294*1000000)/I294</f>
        <v>47163.481727831328</v>
      </c>
      <c r="P294">
        <f>(D294*1000000)/J294</f>
        <v>46847.348050664965</v>
      </c>
      <c r="Q294">
        <f>(E294*1000000)/K294</f>
        <v>48096.192384769536</v>
      </c>
      <c r="R294">
        <f>(F294*1000000)/L294</f>
        <v>49121.066061808902</v>
      </c>
      <c r="S294">
        <f>(G294*1000000)/M294</f>
        <v>50697.788143244055</v>
      </c>
      <c r="T294">
        <f>(H294*1000000)/N294</f>
        <v>52432.98593090292</v>
      </c>
      <c r="U294">
        <f>(H294-C294)/C294</f>
        <v>0.14768191587350321</v>
      </c>
      <c r="V294">
        <f>(T294-O294)/O294</f>
        <v>0.11172848165622259</v>
      </c>
    </row>
    <row r="295" spans="1:22">
      <c r="A295" t="s">
        <v>294</v>
      </c>
      <c r="B295">
        <v>40380</v>
      </c>
      <c r="C295">
        <v>49331</v>
      </c>
      <c r="D295">
        <v>49547</v>
      </c>
      <c r="E295">
        <v>51091</v>
      </c>
      <c r="F295">
        <v>53005</v>
      </c>
      <c r="G295">
        <v>53246</v>
      </c>
      <c r="H295">
        <v>55382</v>
      </c>
      <c r="I295" t="s">
        <v>3898</v>
      </c>
      <c r="J295" t="s">
        <v>3899</v>
      </c>
      <c r="K295" t="s">
        <v>3900</v>
      </c>
      <c r="L295" t="s">
        <v>3901</v>
      </c>
      <c r="M295" t="s">
        <v>3902</v>
      </c>
      <c r="N295" t="s">
        <v>3903</v>
      </c>
      <c r="O295">
        <f>(C295*1000000)/I295</f>
        <v>45664.801418144285</v>
      </c>
      <c r="P295">
        <f>(D295*1000000)/J295</f>
        <v>45765.785071599385</v>
      </c>
      <c r="Q295">
        <f>(E295*1000000)/K295</f>
        <v>47167.076566296651</v>
      </c>
      <c r="R295">
        <f>(F295*1000000)/L295</f>
        <v>48882.630043197103</v>
      </c>
      <c r="S295">
        <f>(G295*1000000)/M295</f>
        <v>49134.521509156781</v>
      </c>
      <c r="T295">
        <f>(H295*1000000)/N295</f>
        <v>51187.01904147496</v>
      </c>
      <c r="U295">
        <f>(H295-C295)/C295</f>
        <v>0.12266120694897732</v>
      </c>
      <c r="V295">
        <f>(T295-O295)/O295</f>
        <v>0.12092941284830588</v>
      </c>
    </row>
    <row r="296" spans="1:22">
      <c r="A296" t="s">
        <v>295</v>
      </c>
      <c r="B296">
        <v>40420</v>
      </c>
      <c r="C296">
        <v>12574</v>
      </c>
      <c r="D296">
        <v>13201</v>
      </c>
      <c r="E296">
        <v>14120</v>
      </c>
      <c r="F296">
        <v>14055</v>
      </c>
      <c r="G296">
        <v>14431</v>
      </c>
      <c r="H296">
        <v>14939</v>
      </c>
      <c r="I296" t="s">
        <v>3905</v>
      </c>
      <c r="J296" t="s">
        <v>3906</v>
      </c>
      <c r="K296" t="s">
        <v>3907</v>
      </c>
      <c r="L296" t="s">
        <v>3908</v>
      </c>
      <c r="M296" t="s">
        <v>3909</v>
      </c>
      <c r="N296" t="s">
        <v>3910</v>
      </c>
      <c r="O296">
        <f>(C296*1000000)/I296</f>
        <v>36005.543719790163</v>
      </c>
      <c r="P296">
        <f>(D296*1000000)/J296</f>
        <v>37948.738587493965</v>
      </c>
      <c r="Q296">
        <f>(E296*1000000)/K296</f>
        <v>40831.788646333669</v>
      </c>
      <c r="R296">
        <f>(F296*1000000)/L296</f>
        <v>40769.145979938854</v>
      </c>
      <c r="S296">
        <f>(G296*1000000)/M296</f>
        <v>42150.674568518582</v>
      </c>
      <c r="T296">
        <f>(H296*1000000)/N296</f>
        <v>43852.72248527137</v>
      </c>
      <c r="U296">
        <f>(H296-C296)/C296</f>
        <v>0.18808652775568635</v>
      </c>
      <c r="V296">
        <f>(T296-O296)/O296</f>
        <v>0.21794362630796954</v>
      </c>
    </row>
    <row r="297" spans="1:22">
      <c r="A297" t="s">
        <v>296</v>
      </c>
      <c r="B297">
        <v>40580</v>
      </c>
      <c r="C297">
        <v>6325</v>
      </c>
      <c r="D297">
        <v>6142</v>
      </c>
      <c r="E297">
        <v>6085</v>
      </c>
      <c r="F297">
        <v>6025</v>
      </c>
      <c r="G297">
        <v>6012</v>
      </c>
      <c r="H297">
        <v>6461</v>
      </c>
      <c r="I297" t="s">
        <v>3913</v>
      </c>
      <c r="J297" t="s">
        <v>3914</v>
      </c>
      <c r="K297" t="s">
        <v>3915</v>
      </c>
      <c r="L297" t="s">
        <v>3916</v>
      </c>
      <c r="M297" t="s">
        <v>3917</v>
      </c>
      <c r="N297" t="s">
        <v>3918</v>
      </c>
      <c r="O297">
        <f>(C297*1000000)/I297</f>
        <v>41489.829252133532</v>
      </c>
      <c r="P297">
        <f>(D297*1000000)/J297</f>
        <v>40459.267359212681</v>
      </c>
      <c r="Q297">
        <f>(E297*1000000)/K297</f>
        <v>40300.682164381746</v>
      </c>
      <c r="R297">
        <f>(F297*1000000)/L297</f>
        <v>40167.470016066989</v>
      </c>
      <c r="S297">
        <f>(G297*1000000)/M297</f>
        <v>40309.225126888239</v>
      </c>
      <c r="T297">
        <f>(H297*1000000)/N297</f>
        <v>43635.062031890535</v>
      </c>
      <c r="U297">
        <f>(H297-C297)/C297</f>
        <v>2.150197628458498E-2</v>
      </c>
      <c r="V297">
        <f>(T297-O297)/O297</f>
        <v>5.1705027917093416E-2</v>
      </c>
    </row>
    <row r="298" spans="1:22">
      <c r="A298" t="s">
        <v>297</v>
      </c>
      <c r="B298">
        <v>40660</v>
      </c>
      <c r="C298">
        <v>3224</v>
      </c>
      <c r="D298">
        <v>3207</v>
      </c>
      <c r="E298">
        <v>3287</v>
      </c>
      <c r="F298">
        <v>3366</v>
      </c>
      <c r="G298">
        <v>3485</v>
      </c>
      <c r="H298">
        <v>3645</v>
      </c>
      <c r="I298" t="s">
        <v>3920</v>
      </c>
      <c r="J298" t="s">
        <v>3921</v>
      </c>
      <c r="K298" t="s">
        <v>3922</v>
      </c>
      <c r="L298" t="s">
        <v>3923</v>
      </c>
      <c r="M298" t="s">
        <v>3924</v>
      </c>
      <c r="N298" t="s">
        <v>3925</v>
      </c>
      <c r="O298">
        <f>(C298*1000000)/I298</f>
        <v>33438.780272779135</v>
      </c>
      <c r="P298">
        <f>(D298*1000000)/J298</f>
        <v>33334.026276401128</v>
      </c>
      <c r="Q298">
        <f>(E298*1000000)/K298</f>
        <v>34227.461107524417</v>
      </c>
      <c r="R298">
        <f>(F298*1000000)/L298</f>
        <v>35048.261643707243</v>
      </c>
      <c r="S298">
        <f>(G298*1000000)/M298</f>
        <v>36279.031032364852</v>
      </c>
      <c r="T298">
        <f>(H298*1000000)/N298</f>
        <v>37770.455110668991</v>
      </c>
      <c r="U298">
        <f>(H298-C298)/C298</f>
        <v>0.13058312655086848</v>
      </c>
      <c r="V298">
        <f>(T298-O298)/O298</f>
        <v>0.1295404557987439</v>
      </c>
    </row>
    <row r="299" spans="1:22">
      <c r="A299" t="s">
        <v>298</v>
      </c>
      <c r="B299">
        <v>40900</v>
      </c>
      <c r="C299">
        <v>96015</v>
      </c>
      <c r="D299">
        <v>99338</v>
      </c>
      <c r="E299">
        <v>104878</v>
      </c>
      <c r="F299">
        <v>108360</v>
      </c>
      <c r="G299">
        <v>112238</v>
      </c>
      <c r="H299">
        <v>118822</v>
      </c>
      <c r="I299" t="s">
        <v>3928</v>
      </c>
      <c r="J299" t="s">
        <v>3929</v>
      </c>
      <c r="K299" t="s">
        <v>3930</v>
      </c>
      <c r="L299" t="s">
        <v>3931</v>
      </c>
      <c r="M299" t="s">
        <v>3932</v>
      </c>
      <c r="N299" t="s">
        <v>3933</v>
      </c>
      <c r="O299">
        <f>(C299*1000000)/I299</f>
        <v>44564.429866313672</v>
      </c>
      <c r="P299">
        <f>(D299*1000000)/J299</f>
        <v>45660.719407529439</v>
      </c>
      <c r="Q299">
        <f>(E299*1000000)/K299</f>
        <v>47772.727210612597</v>
      </c>
      <c r="R299">
        <f>(F299*1000000)/L299</f>
        <v>48862.887203208462</v>
      </c>
      <c r="S299">
        <f>(G299*1000000)/M299</f>
        <v>49997.349523070065</v>
      </c>
      <c r="T299">
        <f>(H299*1000000)/N299</f>
        <v>52247.961255724003</v>
      </c>
      <c r="U299">
        <f>(H299-C299)/C299</f>
        <v>0.2375358016976514</v>
      </c>
      <c r="V299">
        <f>(T299-O299)/O299</f>
        <v>0.17241399502831575</v>
      </c>
    </row>
    <row r="300" spans="1:22">
      <c r="A300" t="s">
        <v>299</v>
      </c>
      <c r="B300">
        <v>40980</v>
      </c>
      <c r="C300">
        <v>6969</v>
      </c>
      <c r="D300">
        <v>7139</v>
      </c>
      <c r="E300">
        <v>7152</v>
      </c>
      <c r="F300">
        <v>7334</v>
      </c>
      <c r="G300">
        <v>7471</v>
      </c>
      <c r="H300">
        <v>7605</v>
      </c>
      <c r="I300" t="s">
        <v>3935</v>
      </c>
      <c r="J300" t="s">
        <v>3936</v>
      </c>
      <c r="K300" t="s">
        <v>3937</v>
      </c>
      <c r="L300" t="s">
        <v>3938</v>
      </c>
      <c r="M300" t="s">
        <v>3939</v>
      </c>
      <c r="N300" t="s">
        <v>3940</v>
      </c>
      <c r="O300">
        <f>(C300*1000000)/I300</f>
        <v>34859.641049240679</v>
      </c>
      <c r="P300">
        <f>(D300*1000000)/J300</f>
        <v>35900.530537326194</v>
      </c>
      <c r="Q300">
        <f>(E300*1000000)/K300</f>
        <v>36061.292095457546</v>
      </c>
      <c r="R300">
        <f>(F300*1000000)/L300</f>
        <v>37273.078408651993</v>
      </c>
      <c r="S300">
        <f>(G300*1000000)/M300</f>
        <v>38284.94122228941</v>
      </c>
      <c r="T300">
        <f>(H300*1000000)/N300</f>
        <v>39341.565489092478</v>
      </c>
      <c r="U300">
        <f>(H300-C300)/C300</f>
        <v>9.1261300043047777E-2</v>
      </c>
      <c r="V300">
        <f>(T300-O300)/O300</f>
        <v>0.1285705849214252</v>
      </c>
    </row>
    <row r="301" spans="1:22">
      <c r="A301" t="s">
        <v>304</v>
      </c>
      <c r="B301">
        <v>41420</v>
      </c>
      <c r="C301">
        <v>12611</v>
      </c>
      <c r="D301">
        <v>12453</v>
      </c>
      <c r="E301">
        <v>12591</v>
      </c>
      <c r="F301">
        <v>12878</v>
      </c>
      <c r="G301">
        <v>13482</v>
      </c>
      <c r="H301">
        <v>14069</v>
      </c>
      <c r="I301" t="s">
        <v>3971</v>
      </c>
      <c r="J301" t="s">
        <v>3972</v>
      </c>
      <c r="K301" t="s">
        <v>3973</v>
      </c>
      <c r="L301" t="s">
        <v>3974</v>
      </c>
      <c r="M301" t="s">
        <v>3975</v>
      </c>
      <c r="N301" t="s">
        <v>3976</v>
      </c>
      <c r="O301">
        <f>(C301*1000000)/I301</f>
        <v>32209.207884883559</v>
      </c>
      <c r="P301">
        <f>(D301*1000000)/J301</f>
        <v>31617.673195180039</v>
      </c>
      <c r="Q301">
        <f>(E301*1000000)/K301</f>
        <v>31776.918009948742</v>
      </c>
      <c r="R301">
        <f>(F301*1000000)/L301</f>
        <v>32307.429855898528</v>
      </c>
      <c r="S301">
        <f>(G301*1000000)/M301</f>
        <v>33386.079475807353</v>
      </c>
      <c r="T301">
        <f>(H301*1000000)/N301</f>
        <v>34307.019661489765</v>
      </c>
      <c r="U301">
        <f>(H301-C301)/C301</f>
        <v>0.11561335342161605</v>
      </c>
      <c r="V301">
        <f>(T301-O301)/O301</f>
        <v>6.5130809304712892E-2</v>
      </c>
    </row>
    <row r="302" spans="1:22">
      <c r="A302" t="s">
        <v>305</v>
      </c>
      <c r="B302">
        <v>41500</v>
      </c>
      <c r="C302">
        <v>18721</v>
      </c>
      <c r="D302">
        <v>18891</v>
      </c>
      <c r="E302">
        <v>19754</v>
      </c>
      <c r="F302">
        <v>20666</v>
      </c>
      <c r="G302">
        <v>21360</v>
      </c>
      <c r="H302">
        <v>21980</v>
      </c>
      <c r="I302" t="s">
        <v>3978</v>
      </c>
      <c r="J302" t="s">
        <v>3979</v>
      </c>
      <c r="K302" t="s">
        <v>3980</v>
      </c>
      <c r="L302" t="s">
        <v>3981</v>
      </c>
      <c r="M302" t="s">
        <v>3982</v>
      </c>
      <c r="N302" t="s">
        <v>3983</v>
      </c>
      <c r="O302">
        <f>(C302*1000000)/I302</f>
        <v>44957.770290552886</v>
      </c>
      <c r="P302">
        <f>(D302*1000000)/J302</f>
        <v>44822.120882823285</v>
      </c>
      <c r="Q302">
        <f>(E302*1000000)/K302</f>
        <v>46322.937991422026</v>
      </c>
      <c r="R302">
        <f>(F302*1000000)/L302</f>
        <v>48160.257650154155</v>
      </c>
      <c r="S302">
        <f>(G302*1000000)/M302</f>
        <v>49525.496588166279</v>
      </c>
      <c r="T302">
        <f>(H302*1000000)/N302</f>
        <v>50657.066868250142</v>
      </c>
      <c r="U302">
        <f>(H302-C302)/C302</f>
        <v>0.17408258105870414</v>
      </c>
      <c r="V302">
        <f>(T302-O302)/O302</f>
        <v>0.12677000084443393</v>
      </c>
    </row>
    <row r="303" spans="1:22">
      <c r="A303" t="s">
        <v>306</v>
      </c>
      <c r="B303">
        <v>41540</v>
      </c>
      <c r="C303">
        <v>13721</v>
      </c>
      <c r="D303">
        <v>13507</v>
      </c>
      <c r="E303">
        <v>13546</v>
      </c>
      <c r="F303">
        <v>14401</v>
      </c>
      <c r="G303">
        <v>15203</v>
      </c>
      <c r="H303">
        <v>16077</v>
      </c>
      <c r="I303" t="s">
        <v>3986</v>
      </c>
      <c r="J303" t="s">
        <v>3987</v>
      </c>
      <c r="K303" t="s">
        <v>3988</v>
      </c>
      <c r="L303" t="s">
        <v>3989</v>
      </c>
      <c r="M303" t="s">
        <v>3990</v>
      </c>
      <c r="N303" t="s">
        <v>3991</v>
      </c>
      <c r="O303">
        <f>(C303*1000000)/I303</f>
        <v>36610.518620108167</v>
      </c>
      <c r="P303">
        <f>(D303*1000000)/J303</f>
        <v>35715.041196441984</v>
      </c>
      <c r="Q303">
        <f>(E303*1000000)/K303</f>
        <v>35504.230313577893</v>
      </c>
      <c r="R303">
        <f>(F303*1000000)/L303</f>
        <v>37396.647000166195</v>
      </c>
      <c r="S303">
        <f>(G303*1000000)/M303</f>
        <v>39000.951743280719</v>
      </c>
      <c r="T303">
        <f>(H303*1000000)/N303</f>
        <v>40670.376928914746</v>
      </c>
      <c r="U303">
        <f>(H303-C303)/C303</f>
        <v>0.17170760148677211</v>
      </c>
      <c r="V303">
        <f>(T303-O303)/O303</f>
        <v>0.11089322035926362</v>
      </c>
    </row>
    <row r="304" spans="1:22">
      <c r="A304" t="s">
        <v>307</v>
      </c>
      <c r="B304">
        <v>41620</v>
      </c>
      <c r="C304">
        <v>63831</v>
      </c>
      <c r="D304">
        <v>67215</v>
      </c>
      <c r="E304">
        <v>69662</v>
      </c>
      <c r="F304">
        <v>72596</v>
      </c>
      <c r="G304">
        <v>75331</v>
      </c>
      <c r="H304">
        <v>78950</v>
      </c>
      <c r="I304" t="s">
        <v>3994</v>
      </c>
      <c r="J304" t="s">
        <v>3995</v>
      </c>
      <c r="K304" t="s">
        <v>3996</v>
      </c>
      <c r="L304" t="s">
        <v>3997</v>
      </c>
      <c r="M304" t="s">
        <v>3998</v>
      </c>
      <c r="N304" t="s">
        <v>3999</v>
      </c>
      <c r="O304">
        <f>(C304*1000000)/I304</f>
        <v>58469.41327233972</v>
      </c>
      <c r="P304">
        <f>(D304*1000000)/J304</f>
        <v>60665.657001438682</v>
      </c>
      <c r="Q304">
        <f>(E304*1000000)/K304</f>
        <v>61943.306518087622</v>
      </c>
      <c r="R304">
        <f>(F304*1000000)/L304</f>
        <v>63574.465476550147</v>
      </c>
      <c r="S304">
        <f>(G304*1000000)/M304</f>
        <v>65249.157003862238</v>
      </c>
      <c r="T304">
        <f>(H304*1000000)/N304</f>
        <v>67463.294669758834</v>
      </c>
      <c r="U304">
        <f>(H304-C304)/C304</f>
        <v>0.2368598329965064</v>
      </c>
      <c r="V304">
        <f>(T304-O304)/O304</f>
        <v>0.15382198818256099</v>
      </c>
    </row>
    <row r="305" spans="1:22">
      <c r="A305" t="s">
        <v>308</v>
      </c>
      <c r="B305">
        <v>41660</v>
      </c>
      <c r="C305">
        <v>3915</v>
      </c>
      <c r="D305">
        <v>4192</v>
      </c>
      <c r="E305">
        <v>4399</v>
      </c>
      <c r="F305">
        <v>4773</v>
      </c>
      <c r="G305">
        <v>5048</v>
      </c>
      <c r="H305">
        <v>4876</v>
      </c>
      <c r="I305" t="s">
        <v>4001</v>
      </c>
      <c r="J305" t="s">
        <v>4002</v>
      </c>
      <c r="K305" t="s">
        <v>4003</v>
      </c>
      <c r="L305" t="s">
        <v>4004</v>
      </c>
      <c r="M305" t="s">
        <v>4005</v>
      </c>
      <c r="N305" t="s">
        <v>4006</v>
      </c>
      <c r="O305">
        <f>(C305*1000000)/I305</f>
        <v>34866.634011666742</v>
      </c>
      <c r="P305">
        <f>(D305*1000000)/J305</f>
        <v>36952.80407609175</v>
      </c>
      <c r="Q305">
        <f>(E305*1000000)/K305</f>
        <v>38229.900840379953</v>
      </c>
      <c r="R305">
        <f>(F305*1000000)/L305</f>
        <v>40947.813628681484</v>
      </c>
      <c r="S305">
        <f>(G305*1000000)/M305</f>
        <v>42617.497826068604</v>
      </c>
      <c r="T305">
        <f>(H305*1000000)/N305</f>
        <v>40749.128774266872</v>
      </c>
      <c r="U305">
        <f>(H305-C305)/C305</f>
        <v>0.24546615581098341</v>
      </c>
      <c r="V305">
        <f>(T305-O305)/O305</f>
        <v>0.16871415693960554</v>
      </c>
    </row>
    <row r="306" spans="1:22">
      <c r="A306" t="s">
        <v>309</v>
      </c>
      <c r="B306">
        <v>41700</v>
      </c>
      <c r="C306">
        <v>81722</v>
      </c>
      <c r="D306">
        <v>87182</v>
      </c>
      <c r="E306">
        <v>92866</v>
      </c>
      <c r="F306">
        <v>97837</v>
      </c>
      <c r="G306">
        <v>104014</v>
      </c>
      <c r="H306">
        <v>108879</v>
      </c>
      <c r="I306" t="s">
        <v>4009</v>
      </c>
      <c r="J306" t="s">
        <v>4010</v>
      </c>
      <c r="K306" t="s">
        <v>4011</v>
      </c>
      <c r="L306" t="s">
        <v>4012</v>
      </c>
      <c r="M306" t="s">
        <v>4013</v>
      </c>
      <c r="N306" t="s">
        <v>4014</v>
      </c>
      <c r="O306">
        <f>(C306*1000000)/I306</f>
        <v>37953.478867646751</v>
      </c>
      <c r="P306">
        <f>(D306*1000000)/J306</f>
        <v>39726.070467274134</v>
      </c>
      <c r="Q306">
        <f>(E306*1000000)/K306</f>
        <v>41484.370881872332</v>
      </c>
      <c r="R306">
        <f>(F306*1000000)/L306</f>
        <v>42845.475227557879</v>
      </c>
      <c r="S306">
        <f>(G306*1000000)/M306</f>
        <v>44587.811161741949</v>
      </c>
      <c r="T306">
        <f>(H306*1000000)/N306</f>
        <v>45669.284733072578</v>
      </c>
      <c r="U306">
        <f>(H306-C306)/C306</f>
        <v>0.33230953721152201</v>
      </c>
      <c r="V306">
        <f>(T306-O306)/O306</f>
        <v>0.20329640643306421</v>
      </c>
    </row>
    <row r="307" spans="1:22">
      <c r="A307" t="s">
        <v>310</v>
      </c>
      <c r="B307">
        <v>41740</v>
      </c>
      <c r="C307">
        <v>175903</v>
      </c>
      <c r="D307">
        <v>183149</v>
      </c>
      <c r="E307">
        <v>192533</v>
      </c>
      <c r="F307">
        <v>202227</v>
      </c>
      <c r="G307">
        <v>210387</v>
      </c>
      <c r="H307">
        <v>220573</v>
      </c>
      <c r="I307" t="s">
        <v>4017</v>
      </c>
      <c r="J307" t="s">
        <v>4018</v>
      </c>
      <c r="K307" t="s">
        <v>4019</v>
      </c>
      <c r="L307" t="s">
        <v>4020</v>
      </c>
      <c r="M307" t="s">
        <v>4021</v>
      </c>
      <c r="N307" t="s">
        <v>4022</v>
      </c>
      <c r="O307">
        <f>(C307*1000000)/I307</f>
        <v>56662.734595504553</v>
      </c>
      <c r="P307">
        <f>(D307*1000000)/J307</f>
        <v>58285.830307906166</v>
      </c>
      <c r="Q307">
        <f>(E307*1000000)/K307</f>
        <v>60462.108845801886</v>
      </c>
      <c r="R307">
        <f>(F307*1000000)/L307</f>
        <v>62732.403847197813</v>
      </c>
      <c r="S307">
        <f>(G307*1000000)/M307</f>
        <v>64423.247695746701</v>
      </c>
      <c r="T307">
        <f>(H307*1000000)/N307</f>
        <v>66850.006410021335</v>
      </c>
      <c r="U307">
        <f>(H307-C307)/C307</f>
        <v>0.25394677748531863</v>
      </c>
      <c r="V307">
        <f>(T307-O307)/O307</f>
        <v>0.17978786035019581</v>
      </c>
    </row>
    <row r="308" spans="1:22">
      <c r="A308" t="s">
        <v>311</v>
      </c>
      <c r="B308">
        <v>41860</v>
      </c>
      <c r="C308">
        <v>333830</v>
      </c>
      <c r="D308">
        <v>345058</v>
      </c>
      <c r="E308">
        <v>372610</v>
      </c>
      <c r="F308">
        <v>384375</v>
      </c>
      <c r="G308">
        <v>408067</v>
      </c>
      <c r="H308">
        <v>431704</v>
      </c>
      <c r="I308" t="s">
        <v>4025</v>
      </c>
      <c r="J308" t="s">
        <v>4026</v>
      </c>
      <c r="K308" t="s">
        <v>4027</v>
      </c>
      <c r="L308" t="s">
        <v>4028</v>
      </c>
      <c r="M308" t="s">
        <v>4029</v>
      </c>
      <c r="N308" t="s">
        <v>4030</v>
      </c>
      <c r="O308">
        <f>(C308*1000000)/I308</f>
        <v>76824.404123567088</v>
      </c>
      <c r="P308">
        <f>(D308*1000000)/J308</f>
        <v>78408.782852586504</v>
      </c>
      <c r="Q308">
        <f>(E308*1000000)/K308</f>
        <v>83499.442567662205</v>
      </c>
      <c r="R308">
        <f>(F308*1000000)/L308</f>
        <v>84866.355499229438</v>
      </c>
      <c r="S308">
        <f>(G308*1000000)/M308</f>
        <v>88787.810216754646</v>
      </c>
      <c r="T308">
        <f>(H308*1000000)/N308</f>
        <v>92717.302688154028</v>
      </c>
      <c r="U308">
        <f>(H308-C308)/C308</f>
        <v>0.29318515412036067</v>
      </c>
      <c r="V308">
        <f>(T308-O308)/O308</f>
        <v>0.20687304699460135</v>
      </c>
    </row>
    <row r="309" spans="1:22">
      <c r="A309" t="s">
        <v>312</v>
      </c>
      <c r="B309">
        <v>41940</v>
      </c>
      <c r="C309">
        <v>163836</v>
      </c>
      <c r="D309">
        <v>176173</v>
      </c>
      <c r="E309">
        <v>185048</v>
      </c>
      <c r="F309">
        <v>195906</v>
      </c>
      <c r="G309">
        <v>213014</v>
      </c>
      <c r="H309">
        <v>235222</v>
      </c>
      <c r="I309" t="s">
        <v>4056</v>
      </c>
      <c r="J309" t="s">
        <v>4057</v>
      </c>
      <c r="K309" t="s">
        <v>4058</v>
      </c>
      <c r="L309" t="s">
        <v>4059</v>
      </c>
      <c r="M309" t="s">
        <v>4060</v>
      </c>
      <c r="N309" t="s">
        <v>4061</v>
      </c>
      <c r="O309">
        <f>(C309*1000000)/I309</f>
        <v>88925.266540780212</v>
      </c>
      <c r="P309">
        <f>(D309*1000000)/J309</f>
        <v>94189.912115149578</v>
      </c>
      <c r="Q309">
        <f>(E309*1000000)/K309</f>
        <v>97485.88533470867</v>
      </c>
      <c r="R309">
        <f>(F309*1000000)/L309</f>
        <v>101571.74743162004</v>
      </c>
      <c r="S309">
        <f>(G309*1000000)/M309</f>
        <v>108994.91799822754</v>
      </c>
      <c r="T309">
        <f>(H309*1000000)/N309</f>
        <v>118989.13212831008</v>
      </c>
      <c r="U309">
        <f>(H309-C309)/C309</f>
        <v>0.43571620400888694</v>
      </c>
      <c r="V309">
        <f>(T309-O309)/O309</f>
        <v>0.33808012904569584</v>
      </c>
    </row>
    <row r="310" spans="1:22">
      <c r="A310" t="s">
        <v>313</v>
      </c>
      <c r="B310">
        <v>42020</v>
      </c>
      <c r="C310">
        <v>11191</v>
      </c>
      <c r="D310">
        <v>11581</v>
      </c>
      <c r="E310">
        <v>12035</v>
      </c>
      <c r="F310">
        <v>12597</v>
      </c>
      <c r="G310">
        <v>13123</v>
      </c>
      <c r="H310">
        <v>13705</v>
      </c>
      <c r="I310" t="s">
        <v>4064</v>
      </c>
      <c r="J310" t="s">
        <v>4065</v>
      </c>
      <c r="K310" t="s">
        <v>4066</v>
      </c>
      <c r="L310" t="s">
        <v>4067</v>
      </c>
      <c r="M310" t="s">
        <v>2957</v>
      </c>
      <c r="N310" t="s">
        <v>4068</v>
      </c>
      <c r="O310">
        <f>(C310*1000000)/I310</f>
        <v>41462.736888905354</v>
      </c>
      <c r="P310">
        <f>(D310*1000000)/J310</f>
        <v>42701.542727353175</v>
      </c>
      <c r="Q310">
        <f>(E310*1000000)/K310</f>
        <v>43835.047641248289</v>
      </c>
      <c r="R310">
        <f>(F310*1000000)/L310</f>
        <v>45590.428073019961</v>
      </c>
      <c r="S310">
        <f>(G310*1000000)/M310</f>
        <v>47016.294300577538</v>
      </c>
      <c r="T310">
        <f>(H310*1000000)/N310</f>
        <v>48702.740928425985</v>
      </c>
      <c r="U310">
        <f>(H310-C310)/C310</f>
        <v>0.22464480386024485</v>
      </c>
      <c r="V310">
        <f>(T310-O310)/O310</f>
        <v>0.17461471631550496</v>
      </c>
    </row>
    <row r="311" spans="1:22">
      <c r="A311" t="s">
        <v>314</v>
      </c>
      <c r="B311">
        <v>42100</v>
      </c>
      <c r="C311">
        <v>9619</v>
      </c>
      <c r="D311">
        <v>9869</v>
      </c>
      <c r="E311">
        <v>10079</v>
      </c>
      <c r="F311">
        <v>10782</v>
      </c>
      <c r="G311">
        <v>11284</v>
      </c>
      <c r="H311">
        <v>11908</v>
      </c>
      <c r="I311" t="s">
        <v>4071</v>
      </c>
      <c r="J311" t="s">
        <v>4072</v>
      </c>
      <c r="K311" t="s">
        <v>4073</v>
      </c>
      <c r="L311" t="s">
        <v>4074</v>
      </c>
      <c r="M311" t="s">
        <v>4075</v>
      </c>
      <c r="N311" t="s">
        <v>4076</v>
      </c>
      <c r="O311">
        <f>(C311*1000000)/I311</f>
        <v>36537.190522133511</v>
      </c>
      <c r="P311">
        <f>(D311*1000000)/J311</f>
        <v>37245.585365945706</v>
      </c>
      <c r="Q311">
        <f>(E311*1000000)/K311</f>
        <v>37806.126850639732</v>
      </c>
      <c r="R311">
        <f>(F311*1000000)/L311</f>
        <v>40040.553036464313</v>
      </c>
      <c r="S311">
        <f>(G311*1000000)/M311</f>
        <v>41576.854912104231</v>
      </c>
      <c r="T311">
        <f>(H311*1000000)/N311</f>
        <v>43436.708906932799</v>
      </c>
      <c r="U311">
        <f>(H311-C311)/C311</f>
        <v>0.23796652458675538</v>
      </c>
      <c r="V311">
        <f>(T311-O311)/O311</f>
        <v>0.18883549299226213</v>
      </c>
    </row>
    <row r="312" spans="1:22">
      <c r="A312" t="s">
        <v>315</v>
      </c>
      <c r="B312">
        <v>42140</v>
      </c>
      <c r="C312">
        <v>6940</v>
      </c>
      <c r="D312">
        <v>6885</v>
      </c>
      <c r="E312">
        <v>6776</v>
      </c>
      <c r="F312">
        <v>7068</v>
      </c>
      <c r="G312">
        <v>7123</v>
      </c>
      <c r="H312">
        <v>7417</v>
      </c>
      <c r="I312" t="s">
        <v>4079</v>
      </c>
      <c r="J312" t="s">
        <v>4080</v>
      </c>
      <c r="K312" t="s">
        <v>4081</v>
      </c>
      <c r="L312" t="s">
        <v>4082</v>
      </c>
      <c r="M312" t="s">
        <v>4083</v>
      </c>
      <c r="N312" t="s">
        <v>4084</v>
      </c>
      <c r="O312">
        <f>(C312*1000000)/I312</f>
        <v>48040.315100164749</v>
      </c>
      <c r="P312">
        <f>(D312*1000000)/J312</f>
        <v>47353.760445682448</v>
      </c>
      <c r="Q312">
        <f>(E312*1000000)/K312</f>
        <v>46307.559832155595</v>
      </c>
      <c r="R312">
        <f>(F312*1000000)/L312</f>
        <v>48031.3141334928</v>
      </c>
      <c r="S312">
        <f>(G312*1000000)/M312</f>
        <v>48135.858951053204</v>
      </c>
      <c r="T312">
        <f>(H312*1000000)/N312</f>
        <v>49883.647418048771</v>
      </c>
      <c r="U312">
        <f>(H312-C312)/C312</f>
        <v>6.8731988472622477E-2</v>
      </c>
      <c r="V312">
        <f>(T312-O312)/O312</f>
        <v>3.8370529294835962E-2</v>
      </c>
    </row>
    <row r="313" spans="1:22">
      <c r="A313" t="s">
        <v>316</v>
      </c>
      <c r="B313">
        <v>42200</v>
      </c>
      <c r="C313">
        <v>20589</v>
      </c>
      <c r="D313">
        <v>21791</v>
      </c>
      <c r="E313">
        <v>22712</v>
      </c>
      <c r="F313">
        <v>23208</v>
      </c>
      <c r="G313">
        <v>23986</v>
      </c>
      <c r="H313">
        <v>25018</v>
      </c>
      <c r="I313" t="s">
        <v>4087</v>
      </c>
      <c r="J313" t="s">
        <v>4088</v>
      </c>
      <c r="K313" t="s">
        <v>4089</v>
      </c>
      <c r="L313" t="s">
        <v>4090</v>
      </c>
      <c r="M313" t="s">
        <v>4091</v>
      </c>
      <c r="N313" t="s">
        <v>4092</v>
      </c>
      <c r="O313">
        <f>(C313*1000000)/I313</f>
        <v>48515.595729289147</v>
      </c>
      <c r="P313">
        <f>(D313*1000000)/J313</f>
        <v>51136.85697590647</v>
      </c>
      <c r="Q313">
        <f>(E313*1000000)/K313</f>
        <v>52711.587869279349</v>
      </c>
      <c r="R313">
        <f>(F313*1000000)/L313</f>
        <v>53199.097760906639</v>
      </c>
      <c r="S313">
        <f>(G313*1000000)/M313</f>
        <v>54361.917194738322</v>
      </c>
      <c r="T313">
        <f>(H313*1000000)/N313</f>
        <v>56249.423858227528</v>
      </c>
      <c r="U313">
        <f>(H313-C313)/C313</f>
        <v>0.21511486716207684</v>
      </c>
      <c r="V313">
        <f>(T313-O313)/O313</f>
        <v>0.15940911397011712</v>
      </c>
    </row>
    <row r="314" spans="1:22">
      <c r="A314" t="s">
        <v>317</v>
      </c>
      <c r="B314">
        <v>42220</v>
      </c>
      <c r="C314">
        <v>20296</v>
      </c>
      <c r="D314">
        <v>21269</v>
      </c>
      <c r="E314">
        <v>21667</v>
      </c>
      <c r="F314">
        <v>22529</v>
      </c>
      <c r="G314">
        <v>23833</v>
      </c>
      <c r="H314">
        <v>26052</v>
      </c>
      <c r="I314" t="s">
        <v>4095</v>
      </c>
      <c r="J314" t="s">
        <v>4096</v>
      </c>
      <c r="K314" t="s">
        <v>4097</v>
      </c>
      <c r="L314" t="s">
        <v>4098</v>
      </c>
      <c r="M314" t="s">
        <v>4099</v>
      </c>
      <c r="N314" t="s">
        <v>4100</v>
      </c>
      <c r="O314">
        <f>(C314*1000000)/I314</f>
        <v>41865.463674036851</v>
      </c>
      <c r="P314">
        <f>(D314*1000000)/J314</f>
        <v>43603.85257227673</v>
      </c>
      <c r="Q314">
        <f>(E314*1000000)/K314</f>
        <v>44151.149474473554</v>
      </c>
      <c r="R314">
        <f>(F314*1000000)/L314</f>
        <v>45508.902203027596</v>
      </c>
      <c r="S314">
        <f>(G314*1000000)/M314</f>
        <v>47697.098508227362</v>
      </c>
      <c r="T314">
        <f>(H314*1000000)/N314</f>
        <v>51881.325351590975</v>
      </c>
      <c r="U314">
        <f>(H314-C314)/C314</f>
        <v>0.2836026803310997</v>
      </c>
      <c r="V314">
        <f>(T314-O314)/O314</f>
        <v>0.23923923918620127</v>
      </c>
    </row>
    <row r="315" spans="1:22">
      <c r="A315" t="s">
        <v>318</v>
      </c>
      <c r="B315">
        <v>42340</v>
      </c>
      <c r="C315">
        <v>13445</v>
      </c>
      <c r="D315">
        <v>13742</v>
      </c>
      <c r="E315">
        <v>14333</v>
      </c>
      <c r="F315">
        <v>14930</v>
      </c>
      <c r="G315">
        <v>15809</v>
      </c>
      <c r="H315">
        <v>17030</v>
      </c>
      <c r="I315" t="s">
        <v>4103</v>
      </c>
      <c r="J315" t="s">
        <v>4104</v>
      </c>
      <c r="K315" t="s">
        <v>4105</v>
      </c>
      <c r="L315" t="s">
        <v>4106</v>
      </c>
      <c r="M315" t="s">
        <v>4107</v>
      </c>
      <c r="N315" t="s">
        <v>4108</v>
      </c>
      <c r="O315">
        <f>(C315*1000000)/I315</f>
        <v>38551.86078319489</v>
      </c>
      <c r="P315">
        <f>(D315*1000000)/J315</f>
        <v>38620.75943105905</v>
      </c>
      <c r="Q315">
        <f>(E315*1000000)/K315</f>
        <v>39571.73187411479</v>
      </c>
      <c r="R315">
        <f>(F315*1000000)/L315</f>
        <v>40817.330825423211</v>
      </c>
      <c r="S315">
        <f>(G315*1000000)/M315</f>
        <v>42456.567219093507</v>
      </c>
      <c r="T315">
        <f>(H315*1000000)/N315</f>
        <v>44910.455987489418</v>
      </c>
      <c r="U315">
        <f>(H315-C315)/C315</f>
        <v>0.26664187430271474</v>
      </c>
      <c r="V315">
        <f>(T315-O315)/O315</f>
        <v>0.16493614251341918</v>
      </c>
    </row>
    <row r="316" spans="1:22">
      <c r="A316" t="s">
        <v>319</v>
      </c>
      <c r="B316">
        <v>42540</v>
      </c>
      <c r="C316">
        <v>20330</v>
      </c>
      <c r="D316">
        <v>20652</v>
      </c>
      <c r="E316">
        <v>20970</v>
      </c>
      <c r="F316">
        <v>21754</v>
      </c>
      <c r="G316">
        <v>22478</v>
      </c>
      <c r="H316">
        <v>23194</v>
      </c>
      <c r="I316" t="s">
        <v>4111</v>
      </c>
      <c r="J316" t="s">
        <v>4112</v>
      </c>
      <c r="K316" t="s">
        <v>4113</v>
      </c>
      <c r="L316" t="s">
        <v>4114</v>
      </c>
      <c r="M316" t="s">
        <v>4115</v>
      </c>
      <c r="N316" t="s">
        <v>4116</v>
      </c>
      <c r="O316">
        <f>(C316*1000000)/I316</f>
        <v>36062.532040309146</v>
      </c>
      <c r="P316">
        <f>(D316*1000000)/J316</f>
        <v>36615.073666294345</v>
      </c>
      <c r="Q316">
        <f>(E316*1000000)/K316</f>
        <v>37159.240725251984</v>
      </c>
      <c r="R316">
        <f>(F316*1000000)/L316</f>
        <v>38712.38693167764</v>
      </c>
      <c r="S316">
        <f>(G316*1000000)/M316</f>
        <v>40136.347160297191</v>
      </c>
      <c r="T316">
        <f>(H316*1000000)/N316</f>
        <v>41553.946317045469</v>
      </c>
      <c r="U316">
        <f>(H316-C316)/C316</f>
        <v>0.14087555336940483</v>
      </c>
      <c r="V316">
        <f>(T316-O316)/O316</f>
        <v>0.1522747839945974</v>
      </c>
    </row>
    <row r="317" spans="1:22">
      <c r="A317" t="s">
        <v>320</v>
      </c>
      <c r="B317">
        <v>42660</v>
      </c>
      <c r="C317">
        <v>248203</v>
      </c>
      <c r="D317">
        <v>257062</v>
      </c>
      <c r="E317">
        <v>271982</v>
      </c>
      <c r="F317">
        <v>281977</v>
      </c>
      <c r="G317">
        <v>298084</v>
      </c>
      <c r="H317">
        <v>313654</v>
      </c>
      <c r="I317" t="s">
        <v>4119</v>
      </c>
      <c r="J317" t="s">
        <v>4120</v>
      </c>
      <c r="K317" t="s">
        <v>4121</v>
      </c>
      <c r="L317" t="s">
        <v>4122</v>
      </c>
      <c r="M317" t="s">
        <v>4123</v>
      </c>
      <c r="N317" t="s">
        <v>4124</v>
      </c>
      <c r="O317">
        <f>(C317*1000000)/I317</f>
        <v>71971.353311860104</v>
      </c>
      <c r="P317">
        <f>(D317*1000000)/J317</f>
        <v>73480.674670031294</v>
      </c>
      <c r="Q317">
        <f>(E317*1000000)/K317</f>
        <v>76527.75116480414</v>
      </c>
      <c r="R317">
        <f>(F317*1000000)/L317</f>
        <v>78045.935717010027</v>
      </c>
      <c r="S317">
        <f>(G317*1000000)/M317</f>
        <v>81158.419610189972</v>
      </c>
      <c r="T317">
        <f>(H317*1000000)/N317</f>
        <v>84008.913696773612</v>
      </c>
      <c r="U317">
        <f>(H317-C317)/C317</f>
        <v>0.26369947180332226</v>
      </c>
      <c r="V317">
        <f>(T317-O317)/O317</f>
        <v>0.16725488449207537</v>
      </c>
    </row>
    <row r="318" spans="1:22">
      <c r="A318" t="s">
        <v>321</v>
      </c>
      <c r="B318">
        <v>42680</v>
      </c>
      <c r="C318">
        <v>4078</v>
      </c>
      <c r="D318">
        <v>4067</v>
      </c>
      <c r="E318">
        <v>4249</v>
      </c>
      <c r="F318">
        <v>4256</v>
      </c>
      <c r="G318">
        <v>4558</v>
      </c>
      <c r="H318">
        <v>4873</v>
      </c>
      <c r="I318" t="s">
        <v>4142</v>
      </c>
      <c r="J318" t="s">
        <v>4143</v>
      </c>
      <c r="K318" t="s">
        <v>4144</v>
      </c>
      <c r="L318" t="s">
        <v>4145</v>
      </c>
      <c r="M318" t="s">
        <v>4146</v>
      </c>
      <c r="N318" t="s">
        <v>4147</v>
      </c>
      <c r="O318">
        <f>(C318*1000000)/I318</f>
        <v>29500.915121570102</v>
      </c>
      <c r="P318">
        <f>(D318*1000000)/J318</f>
        <v>29263.413897063587</v>
      </c>
      <c r="Q318">
        <f>(E318*1000000)/K318</f>
        <v>30211.88850967008</v>
      </c>
      <c r="R318">
        <f>(F318*1000000)/L318</f>
        <v>29967.399187444109</v>
      </c>
      <c r="S318">
        <f>(G318*1000000)/M318</f>
        <v>31483.988616583316</v>
      </c>
      <c r="T318">
        <f>(H318*1000000)/N318</f>
        <v>32943.705676755519</v>
      </c>
      <c r="U318">
        <f>(H318-C318)/C318</f>
        <v>0.19494850416871015</v>
      </c>
      <c r="V318">
        <f>(T318-O318)/O318</f>
        <v>0.11670114438816716</v>
      </c>
    </row>
    <row r="319" spans="1:22">
      <c r="A319" t="s">
        <v>322</v>
      </c>
      <c r="B319">
        <v>42700</v>
      </c>
      <c r="C319">
        <v>1883</v>
      </c>
      <c r="D319">
        <v>1897</v>
      </c>
      <c r="E319">
        <v>1952</v>
      </c>
      <c r="F319">
        <v>1922</v>
      </c>
      <c r="G319">
        <v>1890</v>
      </c>
      <c r="H319">
        <v>1961</v>
      </c>
      <c r="I319" t="s">
        <v>4149</v>
      </c>
      <c r="J319" t="s">
        <v>4150</v>
      </c>
      <c r="K319" t="s">
        <v>4151</v>
      </c>
      <c r="L319" t="s">
        <v>4152</v>
      </c>
      <c r="M319" t="s">
        <v>4153</v>
      </c>
      <c r="N319" t="s">
        <v>4154</v>
      </c>
      <c r="O319">
        <f>(C319*1000000)/I319</f>
        <v>19084.781837531038</v>
      </c>
      <c r="P319">
        <f>(D319*1000000)/J319</f>
        <v>19301.208742012943</v>
      </c>
      <c r="Q319">
        <f>(E319*1000000)/K319</f>
        <v>19918.773852527604</v>
      </c>
      <c r="R319">
        <f>(F319*1000000)/L319</f>
        <v>19659.99058939056</v>
      </c>
      <c r="S319">
        <f>(G319*1000000)/M319</f>
        <v>19265.269509907852</v>
      </c>
      <c r="T319">
        <f>(H319*1000000)/N319</f>
        <v>19710.325557085565</v>
      </c>
      <c r="U319">
        <f>(H319-C319)/C319</f>
        <v>4.1423260754115773E-2</v>
      </c>
      <c r="V319">
        <f>(T319-O319)/O319</f>
        <v>3.2777095639855251E-2</v>
      </c>
    </row>
    <row r="320" spans="1:22">
      <c r="A320" t="s">
        <v>323</v>
      </c>
      <c r="B320">
        <v>43100</v>
      </c>
      <c r="C320">
        <v>5398</v>
      </c>
      <c r="D320">
        <v>5606</v>
      </c>
      <c r="E320">
        <v>5817</v>
      </c>
      <c r="F320">
        <v>6007</v>
      </c>
      <c r="G320">
        <v>6396</v>
      </c>
      <c r="H320">
        <v>6588</v>
      </c>
      <c r="I320" t="s">
        <v>4156</v>
      </c>
      <c r="J320" t="s">
        <v>4157</v>
      </c>
      <c r="K320" t="s">
        <v>4158</v>
      </c>
      <c r="L320" t="s">
        <v>4159</v>
      </c>
      <c r="M320" t="s">
        <v>4160</v>
      </c>
      <c r="N320" t="s">
        <v>4161</v>
      </c>
      <c r="O320">
        <f>(C320*1000000)/I320</f>
        <v>46746.453747163861</v>
      </c>
      <c r="P320">
        <f>(D320*1000000)/J320</f>
        <v>48590.645910619562</v>
      </c>
      <c r="Q320">
        <f>(E320*1000000)/K320</f>
        <v>50578.210590383445</v>
      </c>
      <c r="R320">
        <f>(F320*1000000)/L320</f>
        <v>52273.419483966412</v>
      </c>
      <c r="S320">
        <f>(G320*1000000)/M320</f>
        <v>55490.96840242231</v>
      </c>
      <c r="T320">
        <f>(H320*1000000)/N320</f>
        <v>57004.906159956387</v>
      </c>
      <c r="U320">
        <f>(H320-C320)/C320</f>
        <v>0.22045201926639496</v>
      </c>
      <c r="V320">
        <f>(T320-O320)/O320</f>
        <v>0.21944878360778142</v>
      </c>
    </row>
    <row r="321" spans="1:22">
      <c r="A321" t="s">
        <v>324</v>
      </c>
      <c r="B321">
        <v>43300</v>
      </c>
      <c r="C321">
        <v>3409</v>
      </c>
      <c r="D321">
        <v>3532</v>
      </c>
      <c r="E321">
        <v>3627</v>
      </c>
      <c r="F321">
        <v>3854</v>
      </c>
      <c r="G321">
        <v>3834</v>
      </c>
      <c r="H321">
        <v>3950</v>
      </c>
      <c r="I321" t="s">
        <v>4164</v>
      </c>
      <c r="J321" t="s">
        <v>4165</v>
      </c>
      <c r="K321" t="s">
        <v>4166</v>
      </c>
      <c r="L321" t="s">
        <v>4167</v>
      </c>
      <c r="M321" t="s">
        <v>4168</v>
      </c>
      <c r="N321" t="s">
        <v>4169</v>
      </c>
      <c r="O321">
        <f>(C321*1000000)/I321</f>
        <v>28163.777862229639</v>
      </c>
      <c r="P321">
        <f>(D321*1000000)/J321</f>
        <v>29130.137155770357</v>
      </c>
      <c r="Q321">
        <f>(E321*1000000)/K321</f>
        <v>29827.057343278426</v>
      </c>
      <c r="R321">
        <f>(F321*1000000)/L321</f>
        <v>31547.497237342937</v>
      </c>
      <c r="S321">
        <f>(G321*1000000)/M321</f>
        <v>31064.9089686353</v>
      </c>
      <c r="T321">
        <f>(H321*1000000)/N321</f>
        <v>31482.38182151482</v>
      </c>
      <c r="U321">
        <f>(H321-C321)/C321</f>
        <v>0.15869756526840717</v>
      </c>
      <c r="V321">
        <f>(T321-O321)/O321</f>
        <v>0.11783234392484508</v>
      </c>
    </row>
    <row r="322" spans="1:22">
      <c r="A322" t="s">
        <v>325</v>
      </c>
      <c r="B322">
        <v>43340</v>
      </c>
      <c r="C322">
        <v>22131</v>
      </c>
      <c r="D322">
        <v>23532</v>
      </c>
      <c r="E322">
        <v>23115</v>
      </c>
      <c r="F322">
        <v>22030</v>
      </c>
      <c r="G322">
        <v>22308</v>
      </c>
      <c r="H322">
        <v>21190</v>
      </c>
      <c r="I322" t="s">
        <v>4171</v>
      </c>
      <c r="J322" t="s">
        <v>4172</v>
      </c>
      <c r="K322" t="s">
        <v>4173</v>
      </c>
      <c r="L322" t="s">
        <v>4174</v>
      </c>
      <c r="M322" t="s">
        <v>4175</v>
      </c>
      <c r="N322" t="s">
        <v>4176</v>
      </c>
      <c r="O322">
        <f>(C322*1000000)/I322</f>
        <v>50161.720607534568</v>
      </c>
      <c r="P322">
        <f>(D322*1000000)/J322</f>
        <v>52875.670720198454</v>
      </c>
      <c r="Q322">
        <f>(E322*1000000)/K322</f>
        <v>51553.059617773593</v>
      </c>
      <c r="R322">
        <f>(F322*1000000)/L322</f>
        <v>49311.254068234419</v>
      </c>
      <c r="S322">
        <f>(G322*1000000)/M322</f>
        <v>50157.61380346166</v>
      </c>
      <c r="T322">
        <f>(H322*1000000)/N322</f>
        <v>47756.632740450928</v>
      </c>
      <c r="U322">
        <f>(H322-C322)/C322</f>
        <v>-4.2519542722877411E-2</v>
      </c>
      <c r="V322">
        <f>(T322-O322)/O322</f>
        <v>-4.7946678023687683E-2</v>
      </c>
    </row>
    <row r="323" spans="1:22">
      <c r="A323" t="s">
        <v>326</v>
      </c>
      <c r="B323">
        <v>43420</v>
      </c>
      <c r="C323">
        <v>4180</v>
      </c>
      <c r="D323">
        <v>4233</v>
      </c>
      <c r="E323">
        <v>4065</v>
      </c>
      <c r="F323">
        <v>3916</v>
      </c>
      <c r="G323">
        <v>3836</v>
      </c>
      <c r="H323">
        <v>3847</v>
      </c>
      <c r="I323" t="s">
        <v>4179</v>
      </c>
      <c r="J323" t="s">
        <v>4180</v>
      </c>
      <c r="K323" t="s">
        <v>4181</v>
      </c>
      <c r="L323" t="s">
        <v>4182</v>
      </c>
      <c r="M323" t="s">
        <v>4183</v>
      </c>
      <c r="N323" t="s">
        <v>4184</v>
      </c>
      <c r="O323">
        <f>(C323*1000000)/I323</f>
        <v>31712.553770986808</v>
      </c>
      <c r="P323">
        <f>(D323*1000000)/J323</f>
        <v>31828.024903004603</v>
      </c>
      <c r="Q323">
        <f>(E323*1000000)/K323</f>
        <v>30821.606211330825</v>
      </c>
      <c r="R323">
        <f>(F323*1000000)/L323</f>
        <v>30214.883685043016</v>
      </c>
      <c r="S323">
        <f>(G323*1000000)/M323</f>
        <v>30128.572662797182</v>
      </c>
      <c r="T323">
        <f>(H323*1000000)/N323</f>
        <v>30428.626796491255</v>
      </c>
      <c r="U323">
        <f>(H323-C323)/C323</f>
        <v>-7.9665071770334925E-2</v>
      </c>
      <c r="V323">
        <f>(T323-O323)/O323</f>
        <v>-4.0486394875905336E-2</v>
      </c>
    </row>
    <row r="324" spans="1:22">
      <c r="A324" t="s">
        <v>327</v>
      </c>
      <c r="B324">
        <v>43580</v>
      </c>
      <c r="C324">
        <v>7718</v>
      </c>
      <c r="D324">
        <v>7860</v>
      </c>
      <c r="E324">
        <v>7935</v>
      </c>
      <c r="F324">
        <v>8721</v>
      </c>
      <c r="G324">
        <v>8856</v>
      </c>
      <c r="H324">
        <v>9224</v>
      </c>
      <c r="I324" t="s">
        <v>4186</v>
      </c>
      <c r="J324" t="s">
        <v>4187</v>
      </c>
      <c r="K324" t="s">
        <v>4188</v>
      </c>
      <c r="L324" t="s">
        <v>4189</v>
      </c>
      <c r="M324" t="s">
        <v>4190</v>
      </c>
      <c r="N324" t="s">
        <v>4191</v>
      </c>
      <c r="O324">
        <f>(C324*1000000)/I324</f>
        <v>45714.082638362393</v>
      </c>
      <c r="P324">
        <f>(D324*1000000)/J324</f>
        <v>46522.364472539375</v>
      </c>
      <c r="Q324">
        <f>(E324*1000000)/K324</f>
        <v>47002.446378116467</v>
      </c>
      <c r="R324">
        <f>(F324*1000000)/L324</f>
        <v>51681.225036445307</v>
      </c>
      <c r="S324">
        <f>(G324*1000000)/M324</f>
        <v>52446.744878802776</v>
      </c>
      <c r="T324">
        <f>(H324*1000000)/N324</f>
        <v>54557.606657636825</v>
      </c>
      <c r="U324">
        <f>(H324-C324)/C324</f>
        <v>0.19512827157294635</v>
      </c>
      <c r="V324">
        <f>(T324-O324)/O324</f>
        <v>0.1934529472949133</v>
      </c>
    </row>
    <row r="325" spans="1:22">
      <c r="A325" t="s">
        <v>328</v>
      </c>
      <c r="B325">
        <v>43620</v>
      </c>
      <c r="C325">
        <v>14493</v>
      </c>
      <c r="D325">
        <v>15891</v>
      </c>
      <c r="E325">
        <v>16985</v>
      </c>
      <c r="F325">
        <v>17460</v>
      </c>
      <c r="G325">
        <v>17917</v>
      </c>
      <c r="H325">
        <v>18727</v>
      </c>
      <c r="I325" t="s">
        <v>4194</v>
      </c>
      <c r="J325" t="s">
        <v>4195</v>
      </c>
      <c r="K325" t="s">
        <v>4196</v>
      </c>
      <c r="L325" t="s">
        <v>4197</v>
      </c>
      <c r="M325" t="s">
        <v>4198</v>
      </c>
      <c r="N325" t="s">
        <v>4199</v>
      </c>
      <c r="O325">
        <f>(C325*1000000)/I325</f>
        <v>63232.156647164302</v>
      </c>
      <c r="P325">
        <f>(D325*1000000)/J325</f>
        <v>68285.535034419925</v>
      </c>
      <c r="Q325">
        <f>(E325*1000000)/K325</f>
        <v>71455.315711755524</v>
      </c>
      <c r="R325">
        <f>(F325*1000000)/L325</f>
        <v>71755.587154681372</v>
      </c>
      <c r="S325">
        <f>(G325*1000000)/M325</f>
        <v>72227.910764244429</v>
      </c>
      <c r="T325">
        <f>(H325*1000000)/N325</f>
        <v>74356.571664535804</v>
      </c>
      <c r="U325">
        <f>(H325-C325)/C325</f>
        <v>0.29214103360242877</v>
      </c>
      <c r="V325">
        <f>(T325-O325)/O325</f>
        <v>0.17592971056555581</v>
      </c>
    </row>
    <row r="326" spans="1:22">
      <c r="A326" t="s">
        <v>329</v>
      </c>
      <c r="B326">
        <v>43780</v>
      </c>
      <c r="C326">
        <v>12421</v>
      </c>
      <c r="D326">
        <v>13043</v>
      </c>
      <c r="E326">
        <v>13003</v>
      </c>
      <c r="F326">
        <v>12910</v>
      </c>
      <c r="G326">
        <v>13464</v>
      </c>
      <c r="H326">
        <v>13966</v>
      </c>
      <c r="I326" t="s">
        <v>4202</v>
      </c>
      <c r="J326" t="s">
        <v>4203</v>
      </c>
      <c r="K326" t="s">
        <v>4204</v>
      </c>
      <c r="L326" t="s">
        <v>4205</v>
      </c>
      <c r="M326" t="s">
        <v>4206</v>
      </c>
      <c r="N326" t="s">
        <v>4207</v>
      </c>
      <c r="O326">
        <f>(C326*1000000)/I326</f>
        <v>38939.135069047137</v>
      </c>
      <c r="P326">
        <f>(D326*1000000)/J326</f>
        <v>40867.034092938586</v>
      </c>
      <c r="Q326">
        <f>(E326*1000000)/K326</f>
        <v>40818.056253139126</v>
      </c>
      <c r="R326">
        <f>(F326*1000000)/L326</f>
        <v>40505.900181664729</v>
      </c>
      <c r="S326">
        <f>(G326*1000000)/M326</f>
        <v>42146.913170597334</v>
      </c>
      <c r="T326">
        <f>(H326*1000000)/N326</f>
        <v>43630.388193615705</v>
      </c>
      <c r="U326">
        <f>(H326-C326)/C326</f>
        <v>0.12438612028017068</v>
      </c>
      <c r="V326">
        <f>(T326-O326)/O326</f>
        <v>0.12047656210776141</v>
      </c>
    </row>
    <row r="327" spans="1:22">
      <c r="A327" t="s">
        <v>330</v>
      </c>
      <c r="B327">
        <v>43900</v>
      </c>
      <c r="C327">
        <v>11410</v>
      </c>
      <c r="D327">
        <v>11997</v>
      </c>
      <c r="E327">
        <v>12263</v>
      </c>
      <c r="F327">
        <v>12785</v>
      </c>
      <c r="G327">
        <v>13525</v>
      </c>
      <c r="H327">
        <v>14176</v>
      </c>
      <c r="I327" t="s">
        <v>4209</v>
      </c>
      <c r="J327" t="s">
        <v>4210</v>
      </c>
      <c r="K327" t="s">
        <v>4211</v>
      </c>
      <c r="L327" t="s">
        <v>4212</v>
      </c>
      <c r="M327" t="s">
        <v>4213</v>
      </c>
      <c r="N327" t="s">
        <v>4214</v>
      </c>
      <c r="O327">
        <f>(C327*1000000)/I327</f>
        <v>36374.417403612577</v>
      </c>
      <c r="P327">
        <f>(D327*1000000)/J327</f>
        <v>38111.848124428179</v>
      </c>
      <c r="Q327">
        <f>(E327*1000000)/K327</f>
        <v>38721.67630787885</v>
      </c>
      <c r="R327">
        <f>(F327*1000000)/L327</f>
        <v>40105.52599879542</v>
      </c>
      <c r="S327">
        <f>(G327*1000000)/M327</f>
        <v>42070.653813731988</v>
      </c>
      <c r="T327">
        <f>(H327*1000000)/N327</f>
        <v>43607.86147367255</v>
      </c>
      <c r="U327">
        <f>(H327-C327)/C327</f>
        <v>0.24241893076248905</v>
      </c>
      <c r="V327">
        <f>(T327-O327)/O327</f>
        <v>0.19886075396884773</v>
      </c>
    </row>
    <row r="328" spans="1:22">
      <c r="A328" t="s">
        <v>331</v>
      </c>
      <c r="B328">
        <v>44060</v>
      </c>
      <c r="C328">
        <v>19656</v>
      </c>
      <c r="D328">
        <v>20132</v>
      </c>
      <c r="E328">
        <v>20784</v>
      </c>
      <c r="F328">
        <v>21333</v>
      </c>
      <c r="G328">
        <v>22092</v>
      </c>
      <c r="H328">
        <v>23006</v>
      </c>
      <c r="I328" t="s">
        <v>4216</v>
      </c>
      <c r="J328" t="s">
        <v>4217</v>
      </c>
      <c r="K328" t="s">
        <v>4218</v>
      </c>
      <c r="L328" t="s">
        <v>4219</v>
      </c>
      <c r="M328" t="s">
        <v>4220</v>
      </c>
      <c r="N328" t="s">
        <v>4221</v>
      </c>
      <c r="O328">
        <f>(C328*1000000)/I328</f>
        <v>37186.635059792614</v>
      </c>
      <c r="P328">
        <f>(D328*1000000)/J328</f>
        <v>37991.500411392168</v>
      </c>
      <c r="Q328">
        <f>(E328*1000000)/K328</f>
        <v>39035.970790636173</v>
      </c>
      <c r="R328">
        <f>(F328*1000000)/L328</f>
        <v>39825.189577087214</v>
      </c>
      <c r="S328">
        <f>(G328*1000000)/M328</f>
        <v>40841.906769085719</v>
      </c>
      <c r="T328">
        <f>(H328*1000000)/N328</f>
        <v>41995.239346943541</v>
      </c>
      <c r="U328">
        <f>(H328-C328)/C328</f>
        <v>0.17043142043142043</v>
      </c>
      <c r="V328">
        <f>(T328-O328)/O328</f>
        <v>0.12931001364923564</v>
      </c>
    </row>
    <row r="329" spans="1:22">
      <c r="A329" t="s">
        <v>332</v>
      </c>
      <c r="B329">
        <v>44100</v>
      </c>
      <c r="C329">
        <v>8972</v>
      </c>
      <c r="D329">
        <v>9233</v>
      </c>
      <c r="E329">
        <v>9280</v>
      </c>
      <c r="F329">
        <v>9403</v>
      </c>
      <c r="G329">
        <v>9642</v>
      </c>
      <c r="H329">
        <v>9940</v>
      </c>
      <c r="I329" t="s">
        <v>4223</v>
      </c>
      <c r="J329" t="s">
        <v>4224</v>
      </c>
      <c r="K329" t="s">
        <v>4225</v>
      </c>
      <c r="L329" t="s">
        <v>4226</v>
      </c>
      <c r="M329" t="s">
        <v>4227</v>
      </c>
      <c r="N329" t="s">
        <v>4228</v>
      </c>
      <c r="O329">
        <f>(C329*1000000)/I329</f>
        <v>42621.517880895371</v>
      </c>
      <c r="P329">
        <f>(D329*1000000)/J329</f>
        <v>43622.670748762139</v>
      </c>
      <c r="Q329">
        <f>(E329*1000000)/K329</f>
        <v>43769.66215292026</v>
      </c>
      <c r="R329">
        <f>(F329*1000000)/L329</f>
        <v>44430.688975726851</v>
      </c>
      <c r="S329">
        <f>(G329*1000000)/M329</f>
        <v>45552.253754683021</v>
      </c>
      <c r="T329">
        <f>(H329*1000000)/N329</f>
        <v>47074.201064615736</v>
      </c>
      <c r="U329">
        <f>(H329-C329)/C329</f>
        <v>0.10789121711992866</v>
      </c>
      <c r="V329">
        <f>(T329-O329)/O329</f>
        <v>0.10447030995384214</v>
      </c>
    </row>
    <row r="330" spans="1:22">
      <c r="A330" t="s">
        <v>333</v>
      </c>
      <c r="B330">
        <v>44140</v>
      </c>
      <c r="C330">
        <v>22483</v>
      </c>
      <c r="D330">
        <v>22956</v>
      </c>
      <c r="E330">
        <v>23776</v>
      </c>
      <c r="F330">
        <v>24057</v>
      </c>
      <c r="G330">
        <v>24671</v>
      </c>
      <c r="H330">
        <v>25337</v>
      </c>
      <c r="I330" t="s">
        <v>4231</v>
      </c>
      <c r="J330" t="s">
        <v>4232</v>
      </c>
      <c r="K330" t="s">
        <v>4233</v>
      </c>
      <c r="L330" t="s">
        <v>4234</v>
      </c>
      <c r="M330" t="s">
        <v>4235</v>
      </c>
      <c r="N330" t="s">
        <v>4236</v>
      </c>
      <c r="O330">
        <f>(C330*1000000)/I330</f>
        <v>36063.738322554156</v>
      </c>
      <c r="P330">
        <f>(D330*1000000)/J330</f>
        <v>36671.277999469647</v>
      </c>
      <c r="Q330">
        <f>(E330*1000000)/K330</f>
        <v>37921.767215598709</v>
      </c>
      <c r="R330">
        <f>(F330*1000000)/L330</f>
        <v>38284.159266685761</v>
      </c>
      <c r="S330">
        <f>(G330*1000000)/M330</f>
        <v>39118.590963289949</v>
      </c>
      <c r="T330">
        <f>(H330*1000000)/N330</f>
        <v>40091.331715143788</v>
      </c>
      <c r="U330">
        <f>(H330-C330)/C330</f>
        <v>0.12694035493483966</v>
      </c>
      <c r="V330">
        <f>(T330-O330)/O330</f>
        <v>0.11167986403868693</v>
      </c>
    </row>
    <row r="331" spans="1:22">
      <c r="A331" t="s">
        <v>334</v>
      </c>
      <c r="B331">
        <v>44180</v>
      </c>
      <c r="C331">
        <v>15599</v>
      </c>
      <c r="D331">
        <v>15827</v>
      </c>
      <c r="E331">
        <v>16248</v>
      </c>
      <c r="F331">
        <v>16819</v>
      </c>
      <c r="G331">
        <v>17519</v>
      </c>
      <c r="H331">
        <v>18404</v>
      </c>
      <c r="I331" t="s">
        <v>4239</v>
      </c>
      <c r="J331" t="s">
        <v>4240</v>
      </c>
      <c r="K331" t="s">
        <v>4241</v>
      </c>
      <c r="L331" t="s">
        <v>4242</v>
      </c>
      <c r="M331" t="s">
        <v>4243</v>
      </c>
      <c r="N331" t="s">
        <v>4244</v>
      </c>
      <c r="O331">
        <f>(C331*1000000)/I331</f>
        <v>35662.274896035517</v>
      </c>
      <c r="P331">
        <f>(D331*1000000)/J331</f>
        <v>35942.02766902541</v>
      </c>
      <c r="Q331">
        <f>(E331*1000000)/K331</f>
        <v>36541.675006690763</v>
      </c>
      <c r="R331">
        <f>(F331*1000000)/L331</f>
        <v>37482.338573447021</v>
      </c>
      <c r="S331">
        <f>(G331*1000000)/M331</f>
        <v>38742.735322476496</v>
      </c>
      <c r="T331">
        <f>(H331*1000000)/N331</f>
        <v>40319.329793014003</v>
      </c>
      <c r="U331">
        <f>(H331-C331)/C331</f>
        <v>0.17981921918071672</v>
      </c>
      <c r="V331">
        <f>(T331-O331)/O331</f>
        <v>0.13058771238107975</v>
      </c>
    </row>
    <row r="332" spans="1:22">
      <c r="A332" t="s">
        <v>335</v>
      </c>
      <c r="B332">
        <v>44220</v>
      </c>
      <c r="C332">
        <v>3548</v>
      </c>
      <c r="D332">
        <v>3766</v>
      </c>
      <c r="E332">
        <v>3945</v>
      </c>
      <c r="F332">
        <v>4049</v>
      </c>
      <c r="G332">
        <v>4182</v>
      </c>
      <c r="H332">
        <v>4211</v>
      </c>
      <c r="I332" t="s">
        <v>4246</v>
      </c>
      <c r="J332" t="s">
        <v>4247</v>
      </c>
      <c r="K332" t="s">
        <v>4248</v>
      </c>
      <c r="L332" t="s">
        <v>4249</v>
      </c>
      <c r="M332" t="s">
        <v>4250</v>
      </c>
      <c r="N332" t="s">
        <v>4251</v>
      </c>
      <c r="O332">
        <f>(C332*1000000)/I332</f>
        <v>25664.395353210944</v>
      </c>
      <c r="P332">
        <f>(D332*1000000)/J332</f>
        <v>27337.398373983739</v>
      </c>
      <c r="Q332">
        <f>(E332*1000000)/K332</f>
        <v>28755.111412389844</v>
      </c>
      <c r="R332">
        <f>(F332*1000000)/L332</f>
        <v>29610.940470966798</v>
      </c>
      <c r="S332">
        <f>(G332*1000000)/M332</f>
        <v>30641.403261968611</v>
      </c>
      <c r="T332">
        <f>(H332*1000000)/N332</f>
        <v>30972.572613802691</v>
      </c>
      <c r="U332">
        <f>(H332-C332)/C332</f>
        <v>0.18686583990980835</v>
      </c>
      <c r="V332">
        <f>(T332-O332)/O332</f>
        <v>0.20683040404953962</v>
      </c>
    </row>
    <row r="333" spans="1:22">
      <c r="A333" t="s">
        <v>300</v>
      </c>
      <c r="B333">
        <v>41060</v>
      </c>
      <c r="C333">
        <v>7676</v>
      </c>
      <c r="D333">
        <v>7906</v>
      </c>
      <c r="E333">
        <v>8139</v>
      </c>
      <c r="F333">
        <v>8473</v>
      </c>
      <c r="G333">
        <v>8981</v>
      </c>
      <c r="H333">
        <v>9399</v>
      </c>
      <c r="I333" t="s">
        <v>3942</v>
      </c>
      <c r="J333" t="s">
        <v>3943</v>
      </c>
      <c r="K333" t="s">
        <v>3944</v>
      </c>
      <c r="L333" t="s">
        <v>3945</v>
      </c>
      <c r="M333" t="s">
        <v>3946</v>
      </c>
      <c r="N333" t="s">
        <v>3947</v>
      </c>
      <c r="O333">
        <f>(C333*1000000)/I333</f>
        <v>40566.750696283139</v>
      </c>
      <c r="P333">
        <f>(D333*1000000)/J333</f>
        <v>41584.481298555118</v>
      </c>
      <c r="Q333">
        <f>(E333*1000000)/K333</f>
        <v>42710.060662034804</v>
      </c>
      <c r="R333">
        <f>(F333*1000000)/L333</f>
        <v>44269.472716253214</v>
      </c>
      <c r="S333">
        <f>(G333*1000000)/M333</f>
        <v>46635.406768131521</v>
      </c>
      <c r="T333">
        <f>(H333*1000000)/N333</f>
        <v>48344.289109033118</v>
      </c>
      <c r="U333">
        <f>(H333-C333)/C333</f>
        <v>0.22446586763939552</v>
      </c>
      <c r="V333">
        <f>(T333-O333)/O333</f>
        <v>0.19172199595129472</v>
      </c>
    </row>
    <row r="334" spans="1:22">
      <c r="A334" t="s">
        <v>301</v>
      </c>
      <c r="B334">
        <v>41100</v>
      </c>
      <c r="C334">
        <v>3519</v>
      </c>
      <c r="D334">
        <v>3713</v>
      </c>
      <c r="E334">
        <v>3903</v>
      </c>
      <c r="F334">
        <v>4164</v>
      </c>
      <c r="G334">
        <v>4400</v>
      </c>
      <c r="H334">
        <v>4658</v>
      </c>
      <c r="I334" t="s">
        <v>3949</v>
      </c>
      <c r="J334" t="s">
        <v>3950</v>
      </c>
      <c r="K334" t="s">
        <v>3951</v>
      </c>
      <c r="L334" t="s">
        <v>3952</v>
      </c>
      <c r="M334" t="s">
        <v>3953</v>
      </c>
      <c r="N334" t="s">
        <v>3954</v>
      </c>
      <c r="O334">
        <f>(C334*1000000)/I334</f>
        <v>25421.892157429349</v>
      </c>
      <c r="P334">
        <f>(D334*1000000)/J334</f>
        <v>26238.984643869208</v>
      </c>
      <c r="Q334">
        <f>(E334*1000000)/K334</f>
        <v>26992.261250233409</v>
      </c>
      <c r="R334">
        <f>(F334*1000000)/L334</f>
        <v>28204.311927226914</v>
      </c>
      <c r="S334">
        <f>(G334*1000000)/M334</f>
        <v>28971.002660064791</v>
      </c>
      <c r="T334">
        <f>(H334*1000000)/N334</f>
        <v>29935.347874705982</v>
      </c>
      <c r="U334">
        <f>(H334-C334)/C334</f>
        <v>0.32367149758454106</v>
      </c>
      <c r="V334">
        <f>(T334-O334)/O334</f>
        <v>0.17754208417399844</v>
      </c>
    </row>
    <row r="335" spans="1:22">
      <c r="A335" t="s">
        <v>302</v>
      </c>
      <c r="B335">
        <v>41140</v>
      </c>
      <c r="C335">
        <v>4817</v>
      </c>
      <c r="D335">
        <v>4918</v>
      </c>
      <c r="E335">
        <v>5305</v>
      </c>
      <c r="F335">
        <v>5570</v>
      </c>
      <c r="G335">
        <v>5600</v>
      </c>
      <c r="H335">
        <v>5716</v>
      </c>
      <c r="I335" t="s">
        <v>3956</v>
      </c>
      <c r="J335" t="s">
        <v>3957</v>
      </c>
      <c r="K335" t="s">
        <v>3958</v>
      </c>
      <c r="L335" t="s">
        <v>3959</v>
      </c>
      <c r="M335" t="s">
        <v>3960</v>
      </c>
      <c r="N335" t="s">
        <v>3961</v>
      </c>
      <c r="O335">
        <f>(C335*1000000)/I335</f>
        <v>37859.0796557551</v>
      </c>
      <c r="P335">
        <f>(D335*1000000)/J335</f>
        <v>38503.393904281722</v>
      </c>
      <c r="Q335">
        <f>(E335*1000000)/K335</f>
        <v>41459.240213509227</v>
      </c>
      <c r="R335">
        <f>(F335*1000000)/L335</f>
        <v>43613.072959894766</v>
      </c>
      <c r="S335">
        <f>(G335*1000000)/M335</f>
        <v>43963.980938473978</v>
      </c>
      <c r="T335">
        <f>(H335*1000000)/N335</f>
        <v>45050.441361916775</v>
      </c>
      <c r="U335">
        <f>(H335-C335)/C335</f>
        <v>0.18663068299771643</v>
      </c>
      <c r="V335">
        <f>(T335-O335)/O335</f>
        <v>0.1899507798803157</v>
      </c>
    </row>
    <row r="336" spans="1:22">
      <c r="A336" t="s">
        <v>303</v>
      </c>
      <c r="B336">
        <v>41180</v>
      </c>
      <c r="C336">
        <v>133888</v>
      </c>
      <c r="D336">
        <v>136646</v>
      </c>
      <c r="E336">
        <v>141365</v>
      </c>
      <c r="F336">
        <v>144901</v>
      </c>
      <c r="G336">
        <v>149927</v>
      </c>
      <c r="H336">
        <v>155077</v>
      </c>
      <c r="I336" t="s">
        <v>3964</v>
      </c>
      <c r="J336" t="s">
        <v>3965</v>
      </c>
      <c r="K336" t="s">
        <v>3966</v>
      </c>
      <c r="L336" t="s">
        <v>3967</v>
      </c>
      <c r="M336" t="s">
        <v>3968</v>
      </c>
      <c r="N336" t="s">
        <v>3969</v>
      </c>
      <c r="O336">
        <f>(C336*1000000)/I336</f>
        <v>47988.083265173875</v>
      </c>
      <c r="P336">
        <f>(D336*1000000)/J336</f>
        <v>48910.742172888873</v>
      </c>
      <c r="Q336">
        <f>(E336*1000000)/K336</f>
        <v>50539.60994782835</v>
      </c>
      <c r="R336">
        <f>(F336*1000000)/L336</f>
        <v>51733.469860195633</v>
      </c>
      <c r="S336">
        <f>(G336*1000000)/M336</f>
        <v>53427.22573053652</v>
      </c>
      <c r="T336">
        <f>(H336*1000000)/N336</f>
        <v>55156.374262516416</v>
      </c>
      <c r="U336">
        <f>(H336-C336)/C336</f>
        <v>0.15825914196940727</v>
      </c>
      <c r="V336">
        <f>(T336-O336)/O336</f>
        <v>0.14937648077610854</v>
      </c>
    </row>
    <row r="337" spans="1:22">
      <c r="A337" t="s">
        <v>336</v>
      </c>
      <c r="B337">
        <v>44300</v>
      </c>
      <c r="C337">
        <v>6646</v>
      </c>
      <c r="D337">
        <v>6852</v>
      </c>
      <c r="E337">
        <v>7063</v>
      </c>
      <c r="F337">
        <v>7358</v>
      </c>
      <c r="G337">
        <v>7836</v>
      </c>
      <c r="H337">
        <v>8160</v>
      </c>
      <c r="I337" t="s">
        <v>4253</v>
      </c>
      <c r="J337" t="s">
        <v>4254</v>
      </c>
      <c r="K337" t="s">
        <v>4255</v>
      </c>
      <c r="L337" t="s">
        <v>4256</v>
      </c>
      <c r="M337" t="s">
        <v>4257</v>
      </c>
      <c r="N337" t="s">
        <v>4258</v>
      </c>
      <c r="O337">
        <f>(C337*1000000)/I337</f>
        <v>43085.061554718544</v>
      </c>
      <c r="P337">
        <f>(D337*1000000)/J337</f>
        <v>44213.297542845343</v>
      </c>
      <c r="Q337">
        <f>(E337*1000000)/K337</f>
        <v>45322.416083265423</v>
      </c>
      <c r="R337">
        <f>(F337*1000000)/L337</f>
        <v>46506.924209767843</v>
      </c>
      <c r="S337">
        <f>(G337*1000000)/M337</f>
        <v>49126.678620239989</v>
      </c>
      <c r="T337">
        <f>(H337*1000000)/N337</f>
        <v>50815.792751276625</v>
      </c>
      <c r="U337">
        <f>(H337-C337)/C337</f>
        <v>0.22780619921757447</v>
      </c>
      <c r="V337">
        <f>(T337-O337)/O337</f>
        <v>0.17942950334978539</v>
      </c>
    </row>
    <row r="338" spans="1:22">
      <c r="A338" t="s">
        <v>337</v>
      </c>
      <c r="B338">
        <v>44420</v>
      </c>
      <c r="C338">
        <v>4475</v>
      </c>
      <c r="D338">
        <v>4467</v>
      </c>
      <c r="E338">
        <v>4562</v>
      </c>
      <c r="F338">
        <v>4756</v>
      </c>
      <c r="G338">
        <v>4938</v>
      </c>
      <c r="H338">
        <v>4950</v>
      </c>
      <c r="I338" t="s">
        <v>4260</v>
      </c>
      <c r="J338" t="s">
        <v>4261</v>
      </c>
      <c r="K338" t="s">
        <v>4262</v>
      </c>
      <c r="L338" t="s">
        <v>4263</v>
      </c>
      <c r="M338" t="s">
        <v>4264</v>
      </c>
      <c r="N338" t="s">
        <v>4265</v>
      </c>
      <c r="O338">
        <f>(C338*1000000)/I338</f>
        <v>37811.895326534235</v>
      </c>
      <c r="P338">
        <f>(D338*1000000)/J338</f>
        <v>37567.806231865776</v>
      </c>
      <c r="Q338">
        <f>(E338*1000000)/K338</f>
        <v>38443.064321768958</v>
      </c>
      <c r="R338">
        <f>(F338*1000000)/L338</f>
        <v>39829.160036847832</v>
      </c>
      <c r="S338">
        <f>(G338*1000000)/M338</f>
        <v>41228.333834285142</v>
      </c>
      <c r="T338">
        <f>(H338*1000000)/N338</f>
        <v>41174.170901922291</v>
      </c>
      <c r="U338">
        <f>(H338-C338)/C338</f>
        <v>0.10614525139664804</v>
      </c>
      <c r="V338">
        <f>(T338-O338)/O338</f>
        <v>8.8921106608178993E-2</v>
      </c>
    </row>
    <row r="339" spans="1:22">
      <c r="A339" t="s">
        <v>338</v>
      </c>
      <c r="B339">
        <v>44700</v>
      </c>
      <c r="C339">
        <v>20291</v>
      </c>
      <c r="D339">
        <v>20965</v>
      </c>
      <c r="E339">
        <v>22054</v>
      </c>
      <c r="F339">
        <v>22511</v>
      </c>
      <c r="G339">
        <v>23328</v>
      </c>
      <c r="H339">
        <v>24606</v>
      </c>
      <c r="I339" t="s">
        <v>4268</v>
      </c>
      <c r="J339" t="s">
        <v>4269</v>
      </c>
      <c r="K339" t="s">
        <v>4270</v>
      </c>
      <c r="L339" t="s">
        <v>4271</v>
      </c>
      <c r="M339" t="s">
        <v>4272</v>
      </c>
      <c r="N339" t="s">
        <v>4273</v>
      </c>
      <c r="O339">
        <f>(C339*1000000)/I339</f>
        <v>29516.671951961038</v>
      </c>
      <c r="P339">
        <f>(D339*1000000)/J339</f>
        <v>30146.728939709417</v>
      </c>
      <c r="Q339">
        <f>(E339*1000000)/K339</f>
        <v>31439.959855388159</v>
      </c>
      <c r="R339">
        <f>(F339*1000000)/L339</f>
        <v>31946.17500219966</v>
      </c>
      <c r="S339">
        <f>(G339*1000000)/M339</f>
        <v>32621.372256731094</v>
      </c>
      <c r="T339">
        <f>(H339*1000000)/N339</f>
        <v>33887.61420508851</v>
      </c>
      <c r="U339">
        <f>(H339-C339)/C339</f>
        <v>0.21265585727662512</v>
      </c>
      <c r="V339">
        <f>(T339-O339)/O339</f>
        <v>0.14808384428438498</v>
      </c>
    </row>
    <row r="340" spans="1:22">
      <c r="A340" t="s">
        <v>339</v>
      </c>
      <c r="B340">
        <v>44940</v>
      </c>
      <c r="C340">
        <v>3007</v>
      </c>
      <c r="D340">
        <v>3132</v>
      </c>
      <c r="E340">
        <v>3460</v>
      </c>
      <c r="F340">
        <v>3496</v>
      </c>
      <c r="G340">
        <v>3588</v>
      </c>
      <c r="H340">
        <v>3640</v>
      </c>
      <c r="I340" t="s">
        <v>4276</v>
      </c>
      <c r="J340" t="s">
        <v>4277</v>
      </c>
      <c r="K340" t="s">
        <v>4278</v>
      </c>
      <c r="L340" t="s">
        <v>4279</v>
      </c>
      <c r="M340" t="s">
        <v>4280</v>
      </c>
      <c r="N340" t="s">
        <v>4281</v>
      </c>
      <c r="O340">
        <f>(C340*1000000)/I340</f>
        <v>27953.630625354417</v>
      </c>
      <c r="P340">
        <f>(D340*1000000)/J340</f>
        <v>29174.23501467095</v>
      </c>
      <c r="Q340">
        <f>(E340*1000000)/K340</f>
        <v>32014.804533888502</v>
      </c>
      <c r="R340">
        <f>(F340*1000000)/L340</f>
        <v>32359.883371129727</v>
      </c>
      <c r="S340">
        <f>(G340*1000000)/M340</f>
        <v>33240.689271817675</v>
      </c>
      <c r="T340">
        <f>(H340*1000000)/N340</f>
        <v>33866.76590993673</v>
      </c>
      <c r="U340">
        <f>(H340-C340)/C340</f>
        <v>0.21050881277020286</v>
      </c>
      <c r="V340">
        <f>(T340-O340)/O340</f>
        <v>0.21153371323505288</v>
      </c>
    </row>
    <row r="341" spans="1:22">
      <c r="A341" t="s">
        <v>340</v>
      </c>
      <c r="B341">
        <v>45060</v>
      </c>
      <c r="C341">
        <v>28953</v>
      </c>
      <c r="D341">
        <v>28992</v>
      </c>
      <c r="E341">
        <v>30125</v>
      </c>
      <c r="F341">
        <v>30468</v>
      </c>
      <c r="G341">
        <v>31037</v>
      </c>
      <c r="H341">
        <v>31728</v>
      </c>
      <c r="I341" t="s">
        <v>4284</v>
      </c>
      <c r="J341" t="s">
        <v>4285</v>
      </c>
      <c r="K341" t="s">
        <v>4286</v>
      </c>
      <c r="L341" t="s">
        <v>4287</v>
      </c>
      <c r="M341" t="s">
        <v>4288</v>
      </c>
      <c r="N341" t="s">
        <v>4289</v>
      </c>
      <c r="O341">
        <f>(C341*1000000)/I341</f>
        <v>43667.773204490302</v>
      </c>
      <c r="P341">
        <f>(D341*1000000)/J341</f>
        <v>43740.447995606643</v>
      </c>
      <c r="Q341">
        <f>(E341*1000000)/K341</f>
        <v>45537.753632060994</v>
      </c>
      <c r="R341">
        <f>(F341*1000000)/L341</f>
        <v>45954.820444676385</v>
      </c>
      <c r="S341">
        <f>(G341*1000000)/M341</f>
        <v>46901.32693414895</v>
      </c>
      <c r="T341">
        <f>(H341*1000000)/N341</f>
        <v>48039.390846957715</v>
      </c>
      <c r="U341">
        <f>(H341-C341)/C341</f>
        <v>9.5844990156460474E-2</v>
      </c>
      <c r="V341">
        <f>(T341-O341)/O341</f>
        <v>0.10011084426026753</v>
      </c>
    </row>
    <row r="342" spans="1:22">
      <c r="A342" t="s">
        <v>341</v>
      </c>
      <c r="B342">
        <v>45220</v>
      </c>
      <c r="C342">
        <v>13574</v>
      </c>
      <c r="D342">
        <v>13427</v>
      </c>
      <c r="E342">
        <v>13459</v>
      </c>
      <c r="F342">
        <v>13748</v>
      </c>
      <c r="G342">
        <v>14244</v>
      </c>
      <c r="H342">
        <v>14747</v>
      </c>
      <c r="I342" t="s">
        <v>4292</v>
      </c>
      <c r="J342" t="s">
        <v>4293</v>
      </c>
      <c r="K342" t="s">
        <v>4294</v>
      </c>
      <c r="L342" t="s">
        <v>4295</v>
      </c>
      <c r="M342" t="s">
        <v>4296</v>
      </c>
      <c r="N342" t="s">
        <v>4297</v>
      </c>
      <c r="O342">
        <f>(C342*1000000)/I342</f>
        <v>36744.483184269222</v>
      </c>
      <c r="P342">
        <f>(D342*1000000)/J342</f>
        <v>36184.83993456707</v>
      </c>
      <c r="Q342">
        <f>(E342*1000000)/K342</f>
        <v>35851.564560252948</v>
      </c>
      <c r="R342">
        <f>(F342*1000000)/L342</f>
        <v>36817.537874020178</v>
      </c>
      <c r="S342">
        <f>(G342*1000000)/M342</f>
        <v>37918.779698917861</v>
      </c>
      <c r="T342">
        <f>(H342*1000000)/N342</f>
        <v>39021.073019972268</v>
      </c>
      <c r="U342">
        <f>(H342-C342)/C342</f>
        <v>8.641520554000294E-2</v>
      </c>
      <c r="V342">
        <f>(T342-O342)/O342</f>
        <v>6.1957323614710208E-2</v>
      </c>
    </row>
    <row r="343" spans="1:22">
      <c r="A343" t="s">
        <v>342</v>
      </c>
      <c r="B343">
        <v>45300</v>
      </c>
      <c r="C343">
        <v>110187</v>
      </c>
      <c r="D343">
        <v>111462</v>
      </c>
      <c r="E343">
        <v>116956</v>
      </c>
      <c r="F343">
        <v>121553</v>
      </c>
      <c r="G343">
        <v>127326</v>
      </c>
      <c r="H343">
        <v>133838</v>
      </c>
      <c r="I343" t="s">
        <v>4300</v>
      </c>
      <c r="J343" t="s">
        <v>4301</v>
      </c>
      <c r="K343" t="s">
        <v>4302</v>
      </c>
      <c r="L343" t="s">
        <v>4303</v>
      </c>
      <c r="M343" t="s">
        <v>4304</v>
      </c>
      <c r="N343" t="s">
        <v>4305</v>
      </c>
      <c r="O343">
        <f>(C343*1000000)/I343</f>
        <v>39511.746449529623</v>
      </c>
      <c r="P343">
        <f>(D343*1000000)/J343</f>
        <v>39406.892016588354</v>
      </c>
      <c r="Q343">
        <f>(E343*1000000)/K343</f>
        <v>41076.539983914416</v>
      </c>
      <c r="R343">
        <f>(F343*1000000)/L343</f>
        <v>42301.536564086375</v>
      </c>
      <c r="S343">
        <f>(G343*1000000)/M343</f>
        <v>43637.477795869716</v>
      </c>
      <c r="T343">
        <f>(H343*1000000)/N343</f>
        <v>44984.160861783559</v>
      </c>
      <c r="U343">
        <f>(H343-C343)/C343</f>
        <v>0.21464419577627125</v>
      </c>
      <c r="V343">
        <f>(T343-O343)/O343</f>
        <v>0.13850094981866043</v>
      </c>
    </row>
    <row r="344" spans="1:22">
      <c r="A344" t="s">
        <v>343</v>
      </c>
      <c r="B344">
        <v>45460</v>
      </c>
      <c r="C344">
        <v>6308</v>
      </c>
      <c r="D344">
        <v>6389</v>
      </c>
      <c r="E344">
        <v>6386</v>
      </c>
      <c r="F344">
        <v>6574</v>
      </c>
      <c r="G344">
        <v>6649</v>
      </c>
      <c r="H344">
        <v>6687</v>
      </c>
      <c r="I344" t="s">
        <v>3441</v>
      </c>
      <c r="J344" t="s">
        <v>4308</v>
      </c>
      <c r="K344" t="s">
        <v>4309</v>
      </c>
      <c r="L344" t="s">
        <v>4310</v>
      </c>
      <c r="M344" t="s">
        <v>4311</v>
      </c>
      <c r="N344" t="s">
        <v>4312</v>
      </c>
      <c r="O344">
        <f>(C344*1000000)/I344</f>
        <v>36610.56297156123</v>
      </c>
      <c r="P344">
        <f>(D344*1000000)/J344</f>
        <v>37027.37788905116</v>
      </c>
      <c r="Q344">
        <f>(E344*1000000)/K344</f>
        <v>37001.842559651421</v>
      </c>
      <c r="R344">
        <f>(F344*1000000)/L344</f>
        <v>38200.719386836034</v>
      </c>
      <c r="S344">
        <f>(G344*1000000)/M344</f>
        <v>38796.599389663963</v>
      </c>
      <c r="T344">
        <f>(H344*1000000)/N344</f>
        <v>39100.91861138236</v>
      </c>
      <c r="U344">
        <f>(H344-C344)/C344</f>
        <v>6.0082435003170578E-2</v>
      </c>
      <c r="V344">
        <f>(T344-O344)/O344</f>
        <v>6.8022872026185885E-2</v>
      </c>
    </row>
    <row r="345" spans="1:22">
      <c r="A345" t="s">
        <v>344</v>
      </c>
      <c r="B345">
        <v>45500</v>
      </c>
      <c r="C345">
        <v>4911</v>
      </c>
      <c r="D345">
        <v>4972</v>
      </c>
      <c r="E345">
        <v>5051</v>
      </c>
      <c r="F345">
        <v>4875</v>
      </c>
      <c r="G345">
        <v>5042</v>
      </c>
      <c r="H345">
        <v>5181</v>
      </c>
      <c r="I345" t="s">
        <v>4315</v>
      </c>
      <c r="J345" t="s">
        <v>4316</v>
      </c>
      <c r="K345" t="s">
        <v>4317</v>
      </c>
      <c r="L345" t="s">
        <v>4318</v>
      </c>
      <c r="M345" t="s">
        <v>4319</v>
      </c>
      <c r="N345" t="s">
        <v>4320</v>
      </c>
      <c r="O345">
        <f>(C345*1000000)/I345</f>
        <v>32882.050457978468</v>
      </c>
      <c r="P345">
        <f>(D345*1000000)/J345</f>
        <v>33283.127489373095</v>
      </c>
      <c r="Q345">
        <f>(E345*1000000)/K345</f>
        <v>33773.979793116821</v>
      </c>
      <c r="R345">
        <f>(F345*1000000)/L345</f>
        <v>32594.742050225992</v>
      </c>
      <c r="S345">
        <f>(G345*1000000)/M345</f>
        <v>33756.008730233116</v>
      </c>
      <c r="T345">
        <f>(H345*1000000)/N345</f>
        <v>34593.273641407766</v>
      </c>
      <c r="U345">
        <f>(H345-C345)/C345</f>
        <v>5.4978619425778863E-2</v>
      </c>
      <c r="V345">
        <f>(T345-O345)/O345</f>
        <v>5.2041255323056909E-2</v>
      </c>
    </row>
    <row r="346" spans="1:22">
      <c r="A346" t="s">
        <v>345</v>
      </c>
      <c r="B346">
        <v>45540</v>
      </c>
      <c r="C346">
        <v>1776</v>
      </c>
      <c r="D346">
        <v>1874</v>
      </c>
      <c r="E346">
        <v>1875</v>
      </c>
      <c r="F346">
        <v>2089</v>
      </c>
      <c r="G346">
        <v>2185</v>
      </c>
      <c r="H346">
        <v>2313</v>
      </c>
      <c r="I346" t="s">
        <v>4322</v>
      </c>
      <c r="J346" t="s">
        <v>4323</v>
      </c>
      <c r="K346" t="s">
        <v>4324</v>
      </c>
      <c r="L346" t="s">
        <v>4325</v>
      </c>
      <c r="M346" t="s">
        <v>4326</v>
      </c>
      <c r="N346" t="s">
        <v>4327</v>
      </c>
      <c r="O346">
        <f>(C346*1000000)/I346</f>
        <v>18837.705109303239</v>
      </c>
      <c r="P346">
        <f>(D346*1000000)/J346</f>
        <v>19009.748328785467</v>
      </c>
      <c r="Q346">
        <f>(E346*1000000)/K346</f>
        <v>18242.671310845391</v>
      </c>
      <c r="R346">
        <f>(F346*1000000)/L346</f>
        <v>19297.386677505474</v>
      </c>
      <c r="S346">
        <f>(G346*1000000)/M346</f>
        <v>19166.666666666668</v>
      </c>
      <c r="T346">
        <f>(H346*1000000)/N346</f>
        <v>19454.794727944085</v>
      </c>
      <c r="U346">
        <f>(H346-C346)/C346</f>
        <v>0.30236486486486486</v>
      </c>
      <c r="V346">
        <f>(T346-O346)/O346</f>
        <v>3.2758216303964159E-2</v>
      </c>
    </row>
    <row r="347" spans="1:22">
      <c r="A347" t="s">
        <v>346</v>
      </c>
      <c r="B347">
        <v>45780</v>
      </c>
      <c r="C347">
        <v>27158</v>
      </c>
      <c r="D347">
        <v>29458</v>
      </c>
      <c r="E347">
        <v>30071</v>
      </c>
      <c r="F347">
        <v>30605</v>
      </c>
      <c r="G347">
        <v>33653</v>
      </c>
      <c r="H347">
        <v>34019</v>
      </c>
      <c r="I347" t="s">
        <v>4329</v>
      </c>
      <c r="J347" t="s">
        <v>4330</v>
      </c>
      <c r="K347" t="s">
        <v>4331</v>
      </c>
      <c r="L347" t="s">
        <v>4332</v>
      </c>
      <c r="M347" t="s">
        <v>4333</v>
      </c>
      <c r="N347" t="s">
        <v>4334</v>
      </c>
      <c r="O347">
        <f>(C347*1000000)/I347</f>
        <v>44511.752394157978</v>
      </c>
      <c r="P347">
        <f>(D347*1000000)/J347</f>
        <v>48340.93668975024</v>
      </c>
      <c r="Q347">
        <f>(E347*1000000)/K347</f>
        <v>49439.853740501188</v>
      </c>
      <c r="R347">
        <f>(F347*1000000)/L347</f>
        <v>50353.65193541965</v>
      </c>
      <c r="S347">
        <f>(G347*1000000)/M347</f>
        <v>55461.525657527178</v>
      </c>
      <c r="T347">
        <f>(H347*1000000)/N347</f>
        <v>56141.039943494245</v>
      </c>
      <c r="U347">
        <f>(H347-C347)/C347</f>
        <v>0.25263274173355915</v>
      </c>
      <c r="V347">
        <f>(T347-O347)/O347</f>
        <v>0.26126330516842494</v>
      </c>
    </row>
    <row r="348" spans="1:22">
      <c r="A348" t="s">
        <v>347</v>
      </c>
      <c r="B348">
        <v>45820</v>
      </c>
      <c r="C348">
        <v>9092</v>
      </c>
      <c r="D348">
        <v>9434</v>
      </c>
      <c r="E348">
        <v>9632</v>
      </c>
      <c r="F348">
        <v>9727</v>
      </c>
      <c r="G348">
        <v>9924</v>
      </c>
      <c r="H348">
        <v>9806</v>
      </c>
      <c r="I348" t="s">
        <v>4337</v>
      </c>
      <c r="J348" t="s">
        <v>4338</v>
      </c>
      <c r="K348" t="s">
        <v>4339</v>
      </c>
      <c r="L348" t="s">
        <v>4340</v>
      </c>
      <c r="M348" t="s">
        <v>4341</v>
      </c>
      <c r="N348" t="s">
        <v>4342</v>
      </c>
      <c r="O348">
        <f>(C348*1000000)/I348</f>
        <v>38808.429265960673</v>
      </c>
      <c r="P348">
        <f>(D348*1000000)/J348</f>
        <v>40188.11822139674</v>
      </c>
      <c r="Q348">
        <f>(E348*1000000)/K348</f>
        <v>41072.349933692378</v>
      </c>
      <c r="R348">
        <f>(F348*1000000)/L348</f>
        <v>41570.863214038443</v>
      </c>
      <c r="S348">
        <f>(G348*1000000)/M348</f>
        <v>42446.898604778486</v>
      </c>
      <c r="T348">
        <f>(H348*1000000)/N348</f>
        <v>41943.445213887615</v>
      </c>
      <c r="U348">
        <f>(H348-C348)/C348</f>
        <v>7.8530576330840304E-2</v>
      </c>
      <c r="V348">
        <f>(T348-O348)/O348</f>
        <v>8.078183031944304E-2</v>
      </c>
    </row>
    <row r="349" spans="1:22">
      <c r="A349" t="s">
        <v>348</v>
      </c>
      <c r="B349">
        <v>45940</v>
      </c>
      <c r="C349">
        <v>25853</v>
      </c>
      <c r="D349">
        <v>26251</v>
      </c>
      <c r="E349">
        <v>28026</v>
      </c>
      <c r="F349">
        <v>29043</v>
      </c>
      <c r="G349">
        <v>29654</v>
      </c>
      <c r="H349">
        <v>30815</v>
      </c>
      <c r="I349" t="s">
        <v>4345</v>
      </c>
      <c r="J349" t="s">
        <v>4346</v>
      </c>
      <c r="K349" t="s">
        <v>4347</v>
      </c>
      <c r="L349" t="s">
        <v>4348</v>
      </c>
      <c r="M349" t="s">
        <v>4349</v>
      </c>
      <c r="N349" t="s">
        <v>4350</v>
      </c>
      <c r="O349">
        <f>(C349*1000000)/I349</f>
        <v>70260.545332496287</v>
      </c>
      <c r="P349">
        <f>(D349*1000000)/J349</f>
        <v>71352.077149722216</v>
      </c>
      <c r="Q349">
        <f>(E349*1000000)/K349</f>
        <v>75916.038908798364</v>
      </c>
      <c r="R349">
        <f>(F349*1000000)/L349</f>
        <v>78286.395100597336</v>
      </c>
      <c r="S349">
        <f>(G349*1000000)/M349</f>
        <v>79800.646392232535</v>
      </c>
      <c r="T349">
        <f>(H349*1000000)/N349</f>
        <v>82970.29063161352</v>
      </c>
      <c r="U349">
        <f>(H349-C349)/C349</f>
        <v>0.19193130391057131</v>
      </c>
      <c r="V349">
        <f>(T349-O349)/O349</f>
        <v>0.18089448692677357</v>
      </c>
    </row>
    <row r="350" spans="1:22">
      <c r="A350" t="s">
        <v>349</v>
      </c>
      <c r="B350">
        <v>46060</v>
      </c>
      <c r="C350">
        <v>33110</v>
      </c>
      <c r="D350">
        <v>33271</v>
      </c>
      <c r="E350">
        <v>34385</v>
      </c>
      <c r="F350">
        <v>34898</v>
      </c>
      <c r="G350">
        <v>36184</v>
      </c>
      <c r="H350">
        <v>36193</v>
      </c>
      <c r="I350" t="s">
        <v>4352</v>
      </c>
      <c r="J350" t="s">
        <v>4353</v>
      </c>
      <c r="K350" t="s">
        <v>4354</v>
      </c>
      <c r="L350" t="s">
        <v>4355</v>
      </c>
      <c r="M350" t="s">
        <v>4356</v>
      </c>
      <c r="N350" t="s">
        <v>4357</v>
      </c>
      <c r="O350">
        <f>(C350*1000000)/I350</f>
        <v>33721.368409259885</v>
      </c>
      <c r="P350">
        <f>(D350*1000000)/J350</f>
        <v>33674.283215792326</v>
      </c>
      <c r="Q350">
        <f>(E350*1000000)/K350</f>
        <v>34628.33329808565</v>
      </c>
      <c r="R350">
        <f>(F350*1000000)/L350</f>
        <v>34988.339893605291</v>
      </c>
      <c r="S350">
        <f>(G350*1000000)/M350</f>
        <v>36031.084079168009</v>
      </c>
      <c r="T350">
        <f>(H350*1000000)/N350</f>
        <v>35833.766490928443</v>
      </c>
      <c r="U350">
        <f>(H350-C350)/C350</f>
        <v>9.3113862881304743E-2</v>
      </c>
      <c r="V350">
        <f>(T350-O350)/O350</f>
        <v>6.2642715326122228E-2</v>
      </c>
    </row>
    <row r="351" spans="1:22">
      <c r="A351" t="s">
        <v>350</v>
      </c>
      <c r="B351">
        <v>46140</v>
      </c>
      <c r="C351">
        <v>46343</v>
      </c>
      <c r="D351">
        <v>51010</v>
      </c>
      <c r="E351">
        <v>53543</v>
      </c>
      <c r="F351">
        <v>55088</v>
      </c>
      <c r="G351">
        <v>57776</v>
      </c>
      <c r="H351">
        <v>54604</v>
      </c>
      <c r="I351" t="s">
        <v>4360</v>
      </c>
      <c r="J351" t="s">
        <v>4361</v>
      </c>
      <c r="K351" t="s">
        <v>4362</v>
      </c>
      <c r="L351" t="s">
        <v>4363</v>
      </c>
      <c r="M351" t="s">
        <v>4364</v>
      </c>
      <c r="N351" t="s">
        <v>4365</v>
      </c>
      <c r="O351">
        <f>(C351*1000000)/I351</f>
        <v>49302.217711478355</v>
      </c>
      <c r="P351">
        <f>(D351*1000000)/J351</f>
        <v>53915.050765337939</v>
      </c>
      <c r="Q351">
        <f>(E351*1000000)/K351</f>
        <v>56171.252924329368</v>
      </c>
      <c r="R351">
        <f>(F351*1000000)/L351</f>
        <v>57207.895786255482</v>
      </c>
      <c r="S351">
        <f>(G351*1000000)/M351</f>
        <v>59556.31698359047</v>
      </c>
      <c r="T351">
        <f>(H351*1000000)/N351</f>
        <v>55661.286130040113</v>
      </c>
      <c r="U351">
        <f>(H351-C351)/C351</f>
        <v>0.17825777355803465</v>
      </c>
      <c r="V351">
        <f>(T351-O351)/O351</f>
        <v>0.12898138691804251</v>
      </c>
    </row>
    <row r="352" spans="1:22">
      <c r="A352" t="s">
        <v>351</v>
      </c>
      <c r="B352">
        <v>46220</v>
      </c>
      <c r="C352">
        <v>9518</v>
      </c>
      <c r="D352">
        <v>10134</v>
      </c>
      <c r="E352">
        <v>10049</v>
      </c>
      <c r="F352">
        <v>10567</v>
      </c>
      <c r="G352">
        <v>10736</v>
      </c>
      <c r="H352">
        <v>11008</v>
      </c>
      <c r="I352" t="s">
        <v>4368</v>
      </c>
      <c r="J352" t="s">
        <v>4369</v>
      </c>
      <c r="K352" t="s">
        <v>4370</v>
      </c>
      <c r="L352" t="s">
        <v>4371</v>
      </c>
      <c r="M352" t="s">
        <v>4372</v>
      </c>
      <c r="N352" t="s">
        <v>4373</v>
      </c>
      <c r="O352">
        <f>(C352*1000000)/I352</f>
        <v>41305.744093599737</v>
      </c>
      <c r="P352">
        <f>(D352*1000000)/J352</f>
        <v>43801.677897311994</v>
      </c>
      <c r="Q352">
        <f>(E352*1000000)/K352</f>
        <v>43073.480812176647</v>
      </c>
      <c r="R352">
        <f>(F352*1000000)/L352</f>
        <v>44909.390724874203</v>
      </c>
      <c r="S352">
        <f>(G352*1000000)/M352</f>
        <v>45111.328674854718</v>
      </c>
      <c r="T352">
        <f>(H352*1000000)/N352</f>
        <v>45884.255631325344</v>
      </c>
      <c r="U352">
        <f>(H352-C352)/C352</f>
        <v>0.15654549275057786</v>
      </c>
      <c r="V352">
        <f>(T352-O352)/O352</f>
        <v>0.11084442704507631</v>
      </c>
    </row>
    <row r="353" spans="1:22">
      <c r="A353" t="s">
        <v>352</v>
      </c>
      <c r="B353">
        <v>46340</v>
      </c>
      <c r="C353">
        <v>9206</v>
      </c>
      <c r="D353">
        <v>9929</v>
      </c>
      <c r="E353">
        <v>10335</v>
      </c>
      <c r="F353">
        <v>10869</v>
      </c>
      <c r="G353">
        <v>11400</v>
      </c>
      <c r="H353">
        <v>10557</v>
      </c>
      <c r="I353" t="s">
        <v>4376</v>
      </c>
      <c r="J353" t="s">
        <v>4377</v>
      </c>
      <c r="K353" t="s">
        <v>4378</v>
      </c>
      <c r="L353" t="s">
        <v>4379</v>
      </c>
      <c r="M353" t="s">
        <v>4380</v>
      </c>
      <c r="N353" t="s">
        <v>4381</v>
      </c>
      <c r="O353">
        <f>(C353*1000000)/I353</f>
        <v>43740.200503634725</v>
      </c>
      <c r="P353">
        <f>(D353*1000000)/J353</f>
        <v>46651.819275296948</v>
      </c>
      <c r="Q353">
        <f>(E353*1000000)/K353</f>
        <v>48050.100424012497</v>
      </c>
      <c r="R353">
        <f>(F353*1000000)/L353</f>
        <v>50121.27975504256</v>
      </c>
      <c r="S353">
        <f>(G353*1000000)/M353</f>
        <v>51806.407634628493</v>
      </c>
      <c r="T353">
        <f>(H353*1000000)/N353</f>
        <v>47354.397674668966</v>
      </c>
      <c r="U353">
        <f>(H353-C353)/C353</f>
        <v>0.14675211818379319</v>
      </c>
      <c r="V353">
        <f>(T353-O353)/O353</f>
        <v>8.2628728936299856E-2</v>
      </c>
    </row>
    <row r="354" spans="1:22">
      <c r="A354" t="s">
        <v>353</v>
      </c>
      <c r="B354">
        <v>46520</v>
      </c>
      <c r="C354">
        <v>52214</v>
      </c>
      <c r="D354">
        <v>53662</v>
      </c>
      <c r="E354">
        <v>55340</v>
      </c>
      <c r="F354">
        <v>56624</v>
      </c>
      <c r="G354">
        <v>58284</v>
      </c>
      <c r="H354">
        <v>61072</v>
      </c>
      <c r="I354" t="s">
        <v>4383</v>
      </c>
      <c r="J354" t="s">
        <v>4384</v>
      </c>
      <c r="K354" t="s">
        <v>4385</v>
      </c>
      <c r="L354" t="s">
        <v>4386</v>
      </c>
      <c r="M354" t="s">
        <v>4387</v>
      </c>
      <c r="N354" t="s">
        <v>4388</v>
      </c>
      <c r="O354">
        <f>(C354*1000000)/I354</f>
        <v>54595.624947065851</v>
      </c>
      <c r="P354">
        <f>(D354*1000000)/J354</f>
        <v>55517.333777510627</v>
      </c>
      <c r="Q354">
        <f>(E354*1000000)/K354</f>
        <v>56659.544123082465</v>
      </c>
      <c r="R354">
        <f>(F354*1000000)/L354</f>
        <v>57381.318643456339</v>
      </c>
      <c r="S354">
        <f>(G354*1000000)/M354</f>
        <v>58749.175975373</v>
      </c>
      <c r="T354">
        <f>(H354*1000000)/N354</f>
        <v>61150.639722683372</v>
      </c>
      <c r="U354">
        <f>(H354-C354)/C354</f>
        <v>0.16964798712988854</v>
      </c>
      <c r="V354">
        <f>(T354-O354)/O354</f>
        <v>0.1200648363668893</v>
      </c>
    </row>
    <row r="355" spans="1:22">
      <c r="A355" t="s">
        <v>354</v>
      </c>
      <c r="B355">
        <v>46540</v>
      </c>
      <c r="C355">
        <v>9932</v>
      </c>
      <c r="D355">
        <v>9974</v>
      </c>
      <c r="E355">
        <v>10315</v>
      </c>
      <c r="F355">
        <v>10497</v>
      </c>
      <c r="G355">
        <v>10551</v>
      </c>
      <c r="H355">
        <v>10770</v>
      </c>
      <c r="I355" t="s">
        <v>4391</v>
      </c>
      <c r="J355" t="s">
        <v>4392</v>
      </c>
      <c r="K355" t="s">
        <v>4393</v>
      </c>
      <c r="L355" t="s">
        <v>4394</v>
      </c>
      <c r="M355" t="s">
        <v>4395</v>
      </c>
      <c r="N355" t="s">
        <v>4396</v>
      </c>
      <c r="O355">
        <f>(C355*1000000)/I355</f>
        <v>33186.202933029497</v>
      </c>
      <c r="P355">
        <f>(D355*1000000)/J355</f>
        <v>33370.136170497506</v>
      </c>
      <c r="Q355">
        <f>(E355*1000000)/K355</f>
        <v>34551.136687177393</v>
      </c>
      <c r="R355">
        <f>(F355*1000000)/L355</f>
        <v>35231.807639767605</v>
      </c>
      <c r="S355">
        <f>(G355*1000000)/M355</f>
        <v>35526.807570701749</v>
      </c>
      <c r="T355">
        <f>(H355*1000000)/N355</f>
        <v>36434.370771312584</v>
      </c>
      <c r="U355">
        <f>(H355-C355)/C355</f>
        <v>8.4373741441804276E-2</v>
      </c>
      <c r="V355">
        <f>(T355-O355)/O355</f>
        <v>9.7877055860773304E-2</v>
      </c>
    </row>
    <row r="356" spans="1:22">
      <c r="A356" t="s">
        <v>355</v>
      </c>
      <c r="B356">
        <v>46660</v>
      </c>
      <c r="C356">
        <v>4360</v>
      </c>
      <c r="D356">
        <v>4332</v>
      </c>
      <c r="E356">
        <v>4390</v>
      </c>
      <c r="F356">
        <v>4587</v>
      </c>
      <c r="G356">
        <v>4729</v>
      </c>
      <c r="H356">
        <v>4850</v>
      </c>
      <c r="I356" t="s">
        <v>4399</v>
      </c>
      <c r="J356" t="s">
        <v>4400</v>
      </c>
      <c r="K356" t="s">
        <v>4401</v>
      </c>
      <c r="L356" t="s">
        <v>4402</v>
      </c>
      <c r="M356" t="s">
        <v>4403</v>
      </c>
      <c r="N356" t="s">
        <v>4404</v>
      </c>
      <c r="O356">
        <f>(C356*1000000)/I356</f>
        <v>31124.627004183265</v>
      </c>
      <c r="P356">
        <f>(D356*1000000)/J356</f>
        <v>30406.614772336437</v>
      </c>
      <c r="Q356">
        <f>(E356*1000000)/K356</f>
        <v>30333.1813219463</v>
      </c>
      <c r="R356">
        <f>(F356*1000000)/L356</f>
        <v>32086.122594590059</v>
      </c>
      <c r="S356">
        <f>(G356*1000000)/M356</f>
        <v>32971.246897397999</v>
      </c>
      <c r="T356">
        <f>(H356*1000000)/N356</f>
        <v>33945.756780402451</v>
      </c>
      <c r="U356">
        <f>(H356-C356)/C356</f>
        <v>0.11238532110091744</v>
      </c>
      <c r="V356">
        <f>(T356-O356)/O356</f>
        <v>9.0639793878976152E-2</v>
      </c>
    </row>
    <row r="357" spans="1:22">
      <c r="A357" t="s">
        <v>356</v>
      </c>
      <c r="B357">
        <v>46700</v>
      </c>
      <c r="C357">
        <v>15088</v>
      </c>
      <c r="D357">
        <v>15039</v>
      </c>
      <c r="E357">
        <v>16582</v>
      </c>
      <c r="F357">
        <v>18058</v>
      </c>
      <c r="G357">
        <v>18773</v>
      </c>
      <c r="H357">
        <v>19646</v>
      </c>
      <c r="I357" t="s">
        <v>4406</v>
      </c>
      <c r="J357" t="s">
        <v>4407</v>
      </c>
      <c r="K357" t="s">
        <v>4408</v>
      </c>
      <c r="L357" t="s">
        <v>4409</v>
      </c>
      <c r="M357" t="s">
        <v>4410</v>
      </c>
      <c r="N357" t="s">
        <v>4411</v>
      </c>
      <c r="O357">
        <f>(C357*1000000)/I357</f>
        <v>36438.987398022517</v>
      </c>
      <c r="P357">
        <f>(D357*1000000)/J357</f>
        <v>36086.036366777524</v>
      </c>
      <c r="Q357">
        <f>(E357*1000000)/K357</f>
        <v>39447.140546198498</v>
      </c>
      <c r="R357">
        <f>(F357*1000000)/L357</f>
        <v>42512.418485297923</v>
      </c>
      <c r="S357">
        <f>(G357*1000000)/M357</f>
        <v>43577.976327267745</v>
      </c>
      <c r="T357">
        <f>(H357*1000000)/N357</f>
        <v>45050.127037414124</v>
      </c>
      <c r="U357">
        <f>(H357-C357)/C357</f>
        <v>0.30209437963944857</v>
      </c>
      <c r="V357">
        <f>(T357-O357)/O357</f>
        <v>0.2363166557108807</v>
      </c>
    </row>
    <row r="358" spans="1:22">
      <c r="A358" t="s">
        <v>357</v>
      </c>
      <c r="B358">
        <v>47020</v>
      </c>
      <c r="C358">
        <v>4112</v>
      </c>
      <c r="D358">
        <v>4458</v>
      </c>
      <c r="E358">
        <v>5002</v>
      </c>
      <c r="F358">
        <v>5342</v>
      </c>
      <c r="G358">
        <v>5639</v>
      </c>
      <c r="H358">
        <v>5218</v>
      </c>
      <c r="I358" t="s">
        <v>4413</v>
      </c>
      <c r="J358" t="s">
        <v>4414</v>
      </c>
      <c r="K358" t="s">
        <v>4415</v>
      </c>
      <c r="L358" t="s">
        <v>4416</v>
      </c>
      <c r="M358" t="s">
        <v>4417</v>
      </c>
      <c r="N358" t="s">
        <v>4418</v>
      </c>
      <c r="O358">
        <f>(C358*1000000)/I358</f>
        <v>43706.089304125082</v>
      </c>
      <c r="P358">
        <f>(D358*1000000)/J358</f>
        <v>47086.906924669398</v>
      </c>
      <c r="Q358">
        <f>(E358*1000000)/K358</f>
        <v>51764.998085460888</v>
      </c>
      <c r="R358">
        <f>(F358*1000000)/L358</f>
        <v>54732.484990061675</v>
      </c>
      <c r="S358">
        <f>(G358*1000000)/M358</f>
        <v>57118.836351849604</v>
      </c>
      <c r="T358">
        <f>(H358*1000000)/N358</f>
        <v>52225.436129432608</v>
      </c>
      <c r="U358">
        <f>(H358-C358)/C358</f>
        <v>0.26896887159533073</v>
      </c>
      <c r="V358">
        <f>(T358-O358)/O358</f>
        <v>0.1949235669662957</v>
      </c>
    </row>
    <row r="359" spans="1:22">
      <c r="A359" t="s">
        <v>358</v>
      </c>
      <c r="B359">
        <v>47220</v>
      </c>
      <c r="C359">
        <v>5263</v>
      </c>
      <c r="D359">
        <v>5229</v>
      </c>
      <c r="E359">
        <v>5393</v>
      </c>
      <c r="F359">
        <v>5392</v>
      </c>
      <c r="G359">
        <v>5614</v>
      </c>
      <c r="H359">
        <v>5735</v>
      </c>
      <c r="I359" t="s">
        <v>4420</v>
      </c>
      <c r="J359" t="s">
        <v>4421</v>
      </c>
      <c r="K359" t="s">
        <v>4422</v>
      </c>
      <c r="L359" t="s">
        <v>4423</v>
      </c>
      <c r="M359" t="s">
        <v>4424</v>
      </c>
      <c r="N359" t="s">
        <v>4425</v>
      </c>
      <c r="O359">
        <f>(C359*1000000)/I359</f>
        <v>33489.230377652639</v>
      </c>
      <c r="P359">
        <f>(D359*1000000)/J359</f>
        <v>33185.250999555756</v>
      </c>
      <c r="Q359">
        <f>(E359*1000000)/K359</f>
        <v>34202.832372508354</v>
      </c>
      <c r="R359">
        <f>(F359*1000000)/L359</f>
        <v>34348.981060919752</v>
      </c>
      <c r="S359">
        <f>(G359*1000000)/M359</f>
        <v>35735.42797853583</v>
      </c>
      <c r="T359">
        <f>(H359*1000000)/N359</f>
        <v>36797.258973141528</v>
      </c>
      <c r="U359">
        <f>(H359-C359)/C359</f>
        <v>8.9682690480714422E-2</v>
      </c>
      <c r="V359">
        <f>(T359-O359)/O359</f>
        <v>9.8778877811905072E-2</v>
      </c>
    </row>
    <row r="360" spans="1:22">
      <c r="A360" t="s">
        <v>359</v>
      </c>
      <c r="B360">
        <v>47260</v>
      </c>
      <c r="C360">
        <v>82685</v>
      </c>
      <c r="D360">
        <v>84274</v>
      </c>
      <c r="E360">
        <v>86787</v>
      </c>
      <c r="F360">
        <v>88510</v>
      </c>
      <c r="G360">
        <v>89871</v>
      </c>
      <c r="H360">
        <v>95680</v>
      </c>
      <c r="I360" t="s">
        <v>4428</v>
      </c>
      <c r="J360" t="s">
        <v>4429</v>
      </c>
      <c r="K360" t="s">
        <v>4430</v>
      </c>
      <c r="L360" t="s">
        <v>4431</v>
      </c>
      <c r="M360" t="s">
        <v>4432</v>
      </c>
      <c r="N360" t="s">
        <v>4433</v>
      </c>
      <c r="O360">
        <f>(C360*1000000)/I360</f>
        <v>49218.082206132007</v>
      </c>
      <c r="P360">
        <f>(D360*1000000)/J360</f>
        <v>49959.924876929057</v>
      </c>
      <c r="Q360">
        <f>(E360*1000000)/K360</f>
        <v>51106.973260218212</v>
      </c>
      <c r="R360">
        <f>(F360*1000000)/L360</f>
        <v>51860.922961539363</v>
      </c>
      <c r="S360">
        <f>(G360*1000000)/M360</f>
        <v>52315.885002965908</v>
      </c>
      <c r="T360">
        <f>(H360*1000000)/N360</f>
        <v>55470.65412238329</v>
      </c>
      <c r="U360">
        <f>(H360-C360)/C360</f>
        <v>0.15716272600834491</v>
      </c>
      <c r="V360">
        <f>(T360-O360)/O360</f>
        <v>0.12703810542768942</v>
      </c>
    </row>
    <row r="361" spans="1:22">
      <c r="A361" t="s">
        <v>360</v>
      </c>
      <c r="B361">
        <v>47300</v>
      </c>
      <c r="C361">
        <v>11613</v>
      </c>
      <c r="D361">
        <v>12755</v>
      </c>
      <c r="E361">
        <v>12613</v>
      </c>
      <c r="F361">
        <v>13933</v>
      </c>
      <c r="G361">
        <v>15104</v>
      </c>
      <c r="H361">
        <v>15829</v>
      </c>
      <c r="I361" t="s">
        <v>4436</v>
      </c>
      <c r="J361" t="s">
        <v>4437</v>
      </c>
      <c r="K361" t="s">
        <v>4438</v>
      </c>
      <c r="L361" t="s">
        <v>4439</v>
      </c>
      <c r="M361" t="s">
        <v>4440</v>
      </c>
      <c r="N361" t="s">
        <v>4441</v>
      </c>
      <c r="O361">
        <f>(C361*1000000)/I361</f>
        <v>26209.654668108087</v>
      </c>
      <c r="P361">
        <f>(D361*1000000)/J361</f>
        <v>28495.470437764598</v>
      </c>
      <c r="Q361">
        <f>(E361*1000000)/K361</f>
        <v>27953.228816226303</v>
      </c>
      <c r="R361">
        <f>(F361*1000000)/L361</f>
        <v>30675.373397210089</v>
      </c>
      <c r="S361">
        <f>(G361*1000000)/M361</f>
        <v>33031.535668984819</v>
      </c>
      <c r="T361">
        <f>(H361*1000000)/N361</f>
        <v>34421.121073015223</v>
      </c>
      <c r="U361">
        <f>(H361-C361)/C361</f>
        <v>0.36304141909928528</v>
      </c>
      <c r="V361">
        <f>(T361-O361)/O361</f>
        <v>0.31329929786899674</v>
      </c>
    </row>
    <row r="362" spans="1:22">
      <c r="A362" t="s">
        <v>361</v>
      </c>
      <c r="B362">
        <v>47380</v>
      </c>
      <c r="C362">
        <v>9095</v>
      </c>
      <c r="D362">
        <v>9131</v>
      </c>
      <c r="E362">
        <v>9675</v>
      </c>
      <c r="F362">
        <v>10050</v>
      </c>
      <c r="G362">
        <v>10499</v>
      </c>
      <c r="H362">
        <v>11007</v>
      </c>
      <c r="I362" t="s">
        <v>4443</v>
      </c>
      <c r="J362" t="s">
        <v>4444</v>
      </c>
      <c r="K362" t="s">
        <v>4445</v>
      </c>
      <c r="L362" t="s">
        <v>4446</v>
      </c>
      <c r="M362" t="s">
        <v>4447</v>
      </c>
      <c r="N362" t="s">
        <v>4448</v>
      </c>
      <c r="O362">
        <f>(C362*1000000)/I362</f>
        <v>35832.338537788441</v>
      </c>
      <c r="P362">
        <f>(D362*1000000)/J362</f>
        <v>35710.37482009887</v>
      </c>
      <c r="Q362">
        <f>(E362*1000000)/K362</f>
        <v>37642.838522922255</v>
      </c>
      <c r="R362">
        <f>(F362*1000000)/L362</f>
        <v>38835.476690985532</v>
      </c>
      <c r="S362">
        <f>(G362*1000000)/M362</f>
        <v>40339.808809516493</v>
      </c>
      <c r="T362">
        <f>(H362*1000000)/N362</f>
        <v>41881.489880637564</v>
      </c>
      <c r="U362">
        <f>(H362-C362)/C362</f>
        <v>0.21022539857064321</v>
      </c>
      <c r="V362">
        <f>(T362-O362)/O362</f>
        <v>0.1688182125336237</v>
      </c>
    </row>
    <row r="363" spans="1:22">
      <c r="A363" t="s">
        <v>362</v>
      </c>
      <c r="B363">
        <v>47460</v>
      </c>
      <c r="C363">
        <v>2429</v>
      </c>
      <c r="D363">
        <v>2472</v>
      </c>
      <c r="E363">
        <v>2502</v>
      </c>
      <c r="F363">
        <v>2514</v>
      </c>
      <c r="G363">
        <v>2549</v>
      </c>
      <c r="H363">
        <v>2608</v>
      </c>
      <c r="I363" t="s">
        <v>4450</v>
      </c>
      <c r="J363" t="s">
        <v>4451</v>
      </c>
      <c r="K363" t="s">
        <v>4452</v>
      </c>
      <c r="L363" t="s">
        <v>4453</v>
      </c>
      <c r="M363" t="s">
        <v>4454</v>
      </c>
      <c r="N363" t="s">
        <v>4455</v>
      </c>
      <c r="O363">
        <f>(C363*1000000)/I363</f>
        <v>38536.593104980086</v>
      </c>
      <c r="P363">
        <f>(D363*1000000)/J363</f>
        <v>38911.97582168493</v>
      </c>
      <c r="Q363">
        <f>(E363*1000000)/K363</f>
        <v>39445.679421084991</v>
      </c>
      <c r="R363">
        <f>(F363*1000000)/L363</f>
        <v>39532.652964948975</v>
      </c>
      <c r="S363">
        <f>(G363*1000000)/M363</f>
        <v>39987.449996078125</v>
      </c>
      <c r="T363">
        <f>(H363*1000000)/N363</f>
        <v>40571.233004573594</v>
      </c>
      <c r="U363">
        <f>(H363-C363)/C363</f>
        <v>7.369287772745986E-2</v>
      </c>
      <c r="V363">
        <f>(T363-O363)/O363</f>
        <v>5.279760704457738E-2</v>
      </c>
    </row>
    <row r="364" spans="1:22">
      <c r="A364" t="s">
        <v>363</v>
      </c>
      <c r="B364">
        <v>47580</v>
      </c>
      <c r="C364">
        <v>6367</v>
      </c>
      <c r="D364">
        <v>6532</v>
      </c>
      <c r="E364">
        <v>6622</v>
      </c>
      <c r="F364">
        <v>6607</v>
      </c>
      <c r="G364">
        <v>6711</v>
      </c>
      <c r="H364">
        <v>6865</v>
      </c>
      <c r="I364" t="s">
        <v>4457</v>
      </c>
      <c r="J364" t="s">
        <v>4458</v>
      </c>
      <c r="K364" t="s">
        <v>4459</v>
      </c>
      <c r="L364" t="s">
        <v>4460</v>
      </c>
      <c r="M364" t="s">
        <v>4461</v>
      </c>
      <c r="N364" t="s">
        <v>4462</v>
      </c>
      <c r="O364">
        <f>(C364*1000000)/I364</f>
        <v>35289.879170823631</v>
      </c>
      <c r="P364">
        <f>(D364*1000000)/J364</f>
        <v>35570.754871102305</v>
      </c>
      <c r="Q364">
        <f>(E364*1000000)/K364</f>
        <v>35705.812574139978</v>
      </c>
      <c r="R364">
        <f>(F364*1000000)/L364</f>
        <v>35435.013461765368</v>
      </c>
      <c r="S364">
        <f>(G364*1000000)/M364</f>
        <v>35785.510894024548</v>
      </c>
      <c r="T364">
        <f>(H364*1000000)/N364</f>
        <v>36487.039527183246</v>
      </c>
      <c r="U364">
        <f>(H364-C364)/C364</f>
        <v>7.821580021988378E-2</v>
      </c>
      <c r="V364">
        <f>(T364-O364)/O364</f>
        <v>3.3923617322821058E-2</v>
      </c>
    </row>
    <row r="365" spans="1:22">
      <c r="A365" t="s">
        <v>364</v>
      </c>
      <c r="B365">
        <v>47900</v>
      </c>
      <c r="C365">
        <v>432364</v>
      </c>
      <c r="D365">
        <v>445207</v>
      </c>
      <c r="E365">
        <v>454109</v>
      </c>
      <c r="F365">
        <v>460375</v>
      </c>
      <c r="G365">
        <v>474375</v>
      </c>
      <c r="H365">
        <v>491042</v>
      </c>
      <c r="I365" t="s">
        <v>4465</v>
      </c>
      <c r="J365" t="s">
        <v>4466</v>
      </c>
      <c r="K365" t="s">
        <v>4467</v>
      </c>
      <c r="L365" t="s">
        <v>4468</v>
      </c>
      <c r="M365" t="s">
        <v>4469</v>
      </c>
      <c r="N365" t="s">
        <v>4470</v>
      </c>
      <c r="O365">
        <f>(C365*1000000)/I365</f>
        <v>76301.288829718891</v>
      </c>
      <c r="P365">
        <f>(D365*1000000)/J365</f>
        <v>77047.867051946101</v>
      </c>
      <c r="Q365">
        <f>(E365*1000000)/K365</f>
        <v>77325.723856428682</v>
      </c>
      <c r="R365">
        <f>(F365*1000000)/L365</f>
        <v>77186.639011648876</v>
      </c>
      <c r="S365">
        <f>(G365*1000000)/M365</f>
        <v>78618.423832979417</v>
      </c>
      <c r="T365">
        <f>(H365*1000000)/N365</f>
        <v>80529.263241584835</v>
      </c>
      <c r="U365">
        <f>(H365-C365)/C365</f>
        <v>0.13571435179617175</v>
      </c>
      <c r="V365">
        <f>(T365-O365)/O365</f>
        <v>5.5411572683935754E-2</v>
      </c>
    </row>
    <row r="366" spans="1:22">
      <c r="A366" t="s">
        <v>365</v>
      </c>
      <c r="B366">
        <v>47940</v>
      </c>
      <c r="C366">
        <v>7747</v>
      </c>
      <c r="D366">
        <v>7767</v>
      </c>
      <c r="E366">
        <v>9287</v>
      </c>
      <c r="F366">
        <v>8870</v>
      </c>
      <c r="G366">
        <v>9269</v>
      </c>
      <c r="H366">
        <v>9283</v>
      </c>
      <c r="I366" t="s">
        <v>4488</v>
      </c>
      <c r="J366" t="s">
        <v>4489</v>
      </c>
      <c r="K366" t="s">
        <v>4490</v>
      </c>
      <c r="L366" t="s">
        <v>4491</v>
      </c>
      <c r="M366" t="s">
        <v>4492</v>
      </c>
      <c r="N366" t="s">
        <v>4493</v>
      </c>
      <c r="O366">
        <f>(C366*1000000)/I366</f>
        <v>46135.339062285981</v>
      </c>
      <c r="P366">
        <f>(D366*1000000)/J366</f>
        <v>46153.571895463676</v>
      </c>
      <c r="Q366">
        <f>(E366*1000000)/K366</f>
        <v>55075.196887750259</v>
      </c>
      <c r="R366">
        <f>(F366*1000000)/L366</f>
        <v>52302.612182322067</v>
      </c>
      <c r="S366">
        <f>(G366*1000000)/M366</f>
        <v>54492.75703132349</v>
      </c>
      <c r="T366">
        <f>(H366*1000000)/N366</f>
        <v>54410.006330152624</v>
      </c>
      <c r="U366">
        <f>(H366-C366)/C366</f>
        <v>0.19827029817994063</v>
      </c>
      <c r="V366">
        <f>(T366-O366)/O366</f>
        <v>0.17935637704310042</v>
      </c>
    </row>
    <row r="367" spans="1:22">
      <c r="A367" t="s">
        <v>366</v>
      </c>
      <c r="B367">
        <v>48060</v>
      </c>
      <c r="C367">
        <v>6255</v>
      </c>
      <c r="D367">
        <v>6555</v>
      </c>
      <c r="E367">
        <v>6512</v>
      </c>
      <c r="F367">
        <v>6463</v>
      </c>
      <c r="G367">
        <v>6415</v>
      </c>
      <c r="H367">
        <v>6436</v>
      </c>
      <c r="I367" t="s">
        <v>4496</v>
      </c>
      <c r="J367" t="s">
        <v>4497</v>
      </c>
      <c r="K367" t="s">
        <v>4498</v>
      </c>
      <c r="L367" t="s">
        <v>4499</v>
      </c>
      <c r="M367" t="s">
        <v>4500</v>
      </c>
      <c r="N367" t="s">
        <v>4501</v>
      </c>
      <c r="O367">
        <f>(C367*1000000)/I367</f>
        <v>53658.745817963456</v>
      </c>
      <c r="P367">
        <f>(D367*1000000)/J367</f>
        <v>55469.992891717156</v>
      </c>
      <c r="Q367">
        <f>(E367*1000000)/K367</f>
        <v>53919.782731096609</v>
      </c>
      <c r="R367">
        <f>(F367*1000000)/L367</f>
        <v>54223.437814618432</v>
      </c>
      <c r="S367">
        <f>(G367*1000000)/M367</f>
        <v>53923.87613059413</v>
      </c>
      <c r="T367">
        <f>(H367*1000000)/N367</f>
        <v>54711.607939813832</v>
      </c>
      <c r="U367">
        <f>(H367-C367)/C367</f>
        <v>2.8936850519584334E-2</v>
      </c>
      <c r="V367">
        <f>(T367-O367)/O367</f>
        <v>1.9621444851174789E-2</v>
      </c>
    </row>
    <row r="368" spans="1:22">
      <c r="A368" t="s">
        <v>367</v>
      </c>
      <c r="B368">
        <v>48140</v>
      </c>
      <c r="C368">
        <v>5804</v>
      </c>
      <c r="D368">
        <v>6036</v>
      </c>
      <c r="E368">
        <v>6563</v>
      </c>
      <c r="F368">
        <v>6789</v>
      </c>
      <c r="G368">
        <v>7288</v>
      </c>
      <c r="H368">
        <v>7653</v>
      </c>
      <c r="I368" t="s">
        <v>4503</v>
      </c>
      <c r="J368" t="s">
        <v>4504</v>
      </c>
      <c r="K368" t="s">
        <v>4505</v>
      </c>
      <c r="L368" t="s">
        <v>4506</v>
      </c>
      <c r="M368" t="s">
        <v>4507</v>
      </c>
      <c r="N368" t="s">
        <v>4508</v>
      </c>
      <c r="O368">
        <f>(C368*1000000)/I368</f>
        <v>43291.141128821728</v>
      </c>
      <c r="P368">
        <f>(D368*1000000)/J368</f>
        <v>44877.323420074346</v>
      </c>
      <c r="Q368">
        <f>(E368*1000000)/K368</f>
        <v>48748.421599940579</v>
      </c>
      <c r="R368">
        <f>(F368*1000000)/L368</f>
        <v>50189.996007865986</v>
      </c>
      <c r="S368">
        <f>(G368*1000000)/M368</f>
        <v>53738.782913898496</v>
      </c>
      <c r="T368">
        <f>(H368*1000000)/N368</f>
        <v>56326.728883916745</v>
      </c>
      <c r="U368">
        <f>(H368-C368)/C368</f>
        <v>0.31857339765678844</v>
      </c>
      <c r="V368">
        <f>(T368-O368)/O368</f>
        <v>0.30111444085765571</v>
      </c>
    </row>
    <row r="369" spans="1:22">
      <c r="A369" t="s">
        <v>368</v>
      </c>
      <c r="B369">
        <v>48260</v>
      </c>
      <c r="C369">
        <v>3526</v>
      </c>
      <c r="D369">
        <v>3533</v>
      </c>
      <c r="E369">
        <v>3763</v>
      </c>
      <c r="F369">
        <v>3769</v>
      </c>
      <c r="G369">
        <v>3866</v>
      </c>
      <c r="H369">
        <v>3959</v>
      </c>
      <c r="I369" t="s">
        <v>4511</v>
      </c>
      <c r="J369" t="s">
        <v>4512</v>
      </c>
      <c r="K369" t="s">
        <v>4513</v>
      </c>
      <c r="L369" t="s">
        <v>4514</v>
      </c>
      <c r="M369" t="s">
        <v>4515</v>
      </c>
      <c r="N369" t="s">
        <v>4516</v>
      </c>
      <c r="O369">
        <f>(C369*1000000)/I369</f>
        <v>28371.419375603477</v>
      </c>
      <c r="P369">
        <f>(D369*1000000)/J369</f>
        <v>28644.629841331614</v>
      </c>
      <c r="Q369">
        <f>(E369*1000000)/K369</f>
        <v>30720.624372402872</v>
      </c>
      <c r="R369">
        <f>(F369*1000000)/L369</f>
        <v>30908.64359521076</v>
      </c>
      <c r="S369">
        <f>(G369*1000000)/M369</f>
        <v>31867.977875413188</v>
      </c>
      <c r="T369">
        <f>(H369*1000000)/N369</f>
        <v>32851.500265533723</v>
      </c>
      <c r="U369">
        <f>(H369-C369)/C369</f>
        <v>0.12280204197390811</v>
      </c>
      <c r="V369">
        <f>(T369-O369)/O369</f>
        <v>0.15790823964847731</v>
      </c>
    </row>
    <row r="370" spans="1:22">
      <c r="A370" t="s">
        <v>369</v>
      </c>
      <c r="B370">
        <v>48300</v>
      </c>
      <c r="C370">
        <v>3685</v>
      </c>
      <c r="D370">
        <v>3796</v>
      </c>
      <c r="E370">
        <v>3945</v>
      </c>
      <c r="F370">
        <v>4044</v>
      </c>
      <c r="G370">
        <v>4223</v>
      </c>
      <c r="H370">
        <v>4405</v>
      </c>
      <c r="I370" t="s">
        <v>4518</v>
      </c>
      <c r="J370" t="s">
        <v>4519</v>
      </c>
      <c r="K370" t="s">
        <v>4520</v>
      </c>
      <c r="L370" t="s">
        <v>4521</v>
      </c>
      <c r="M370" t="s">
        <v>4522</v>
      </c>
      <c r="N370" t="s">
        <v>4523</v>
      </c>
      <c r="O370">
        <f>(C370*1000000)/I370</f>
        <v>33110.500116807736</v>
      </c>
      <c r="P370">
        <f>(D370*1000000)/J370</f>
        <v>33850.54396290351</v>
      </c>
      <c r="Q370">
        <f>(E370*1000000)/K370</f>
        <v>34896.372369503493</v>
      </c>
      <c r="R370">
        <f>(F370*1000000)/L370</f>
        <v>35617.089861812034</v>
      </c>
      <c r="S370">
        <f>(G370*1000000)/M370</f>
        <v>36907.883237196293</v>
      </c>
      <c r="T370">
        <f>(H370*1000000)/N370</f>
        <v>37915.956549432769</v>
      </c>
      <c r="U370">
        <f>(H370-C370)/C370</f>
        <v>0.19538670284938942</v>
      </c>
      <c r="V370">
        <f>(T370-O370)/O370</f>
        <v>0.14513391267640988</v>
      </c>
    </row>
    <row r="371" spans="1:22">
      <c r="A371" t="s">
        <v>370</v>
      </c>
      <c r="B371">
        <v>48540</v>
      </c>
      <c r="C371">
        <v>5840</v>
      </c>
      <c r="D371">
        <v>6038</v>
      </c>
      <c r="E371">
        <v>6243</v>
      </c>
      <c r="F371">
        <v>6811</v>
      </c>
      <c r="G371">
        <v>7244</v>
      </c>
      <c r="H371">
        <v>7223</v>
      </c>
      <c r="I371" t="s">
        <v>4526</v>
      </c>
      <c r="J371" t="s">
        <v>4527</v>
      </c>
      <c r="K371" t="s">
        <v>4528</v>
      </c>
      <c r="L371" t="s">
        <v>4529</v>
      </c>
      <c r="M371" t="s">
        <v>4530</v>
      </c>
      <c r="N371" t="s">
        <v>4531</v>
      </c>
      <c r="O371">
        <f>(C371*1000000)/I371</f>
        <v>39498.42412109243</v>
      </c>
      <c r="P371">
        <f>(D371*1000000)/J371</f>
        <v>41047.464955335898</v>
      </c>
      <c r="Q371">
        <f>(E371*1000000)/K371</f>
        <v>42649.269025823203</v>
      </c>
      <c r="R371">
        <f>(F371*1000000)/L371</f>
        <v>46715.318454299784</v>
      </c>
      <c r="S371">
        <f>(G371*1000000)/M371</f>
        <v>49989.993720196813</v>
      </c>
      <c r="T371">
        <f>(H371*1000000)/N371</f>
        <v>50090.847307174859</v>
      </c>
      <c r="U371">
        <f>(H371-C371)/C371</f>
        <v>0.23681506849315068</v>
      </c>
      <c r="V371">
        <f>(T371-O371)/O371</f>
        <v>0.26817331125942317</v>
      </c>
    </row>
    <row r="372" spans="1:22">
      <c r="A372" t="s">
        <v>372</v>
      </c>
      <c r="B372">
        <v>48660</v>
      </c>
      <c r="C372">
        <v>5857</v>
      </c>
      <c r="D372">
        <v>6417</v>
      </c>
      <c r="E372">
        <v>6666</v>
      </c>
      <c r="F372">
        <v>6763</v>
      </c>
      <c r="G372">
        <v>6984</v>
      </c>
      <c r="H372">
        <v>6305</v>
      </c>
      <c r="I372" t="s">
        <v>4541</v>
      </c>
      <c r="J372" t="s">
        <v>4542</v>
      </c>
      <c r="K372" t="s">
        <v>4543</v>
      </c>
      <c r="L372" t="s">
        <v>4544</v>
      </c>
      <c r="M372" t="s">
        <v>4545</v>
      </c>
      <c r="N372" t="s">
        <v>4546</v>
      </c>
      <c r="O372">
        <f>(C372*1000000)/I372</f>
        <v>38622.081253420729</v>
      </c>
      <c r="P372">
        <f>(D372*1000000)/J372</f>
        <v>42672.465387224198</v>
      </c>
      <c r="Q372">
        <f>(E372*1000000)/K372</f>
        <v>44120.859119038949</v>
      </c>
      <c r="R372">
        <f>(F372*1000000)/L372</f>
        <v>44585.52536160226</v>
      </c>
      <c r="S372">
        <f>(G372*1000000)/M372</f>
        <v>45903.880534230731</v>
      </c>
      <c r="T372">
        <f>(H372*1000000)/N372</f>
        <v>41815.890701684577</v>
      </c>
      <c r="U372">
        <f>(H372-C372)/C372</f>
        <v>7.6489670479767805E-2</v>
      </c>
      <c r="V372">
        <f>(T372-O372)/O372</f>
        <v>8.2693872122206635E-2</v>
      </c>
    </row>
    <row r="373" spans="1:22">
      <c r="A373" t="s">
        <v>371</v>
      </c>
      <c r="B373">
        <v>48620</v>
      </c>
      <c r="C373">
        <v>28193</v>
      </c>
      <c r="D373">
        <v>30043</v>
      </c>
      <c r="E373">
        <v>31084</v>
      </c>
      <c r="F373">
        <v>29111</v>
      </c>
      <c r="G373">
        <v>31063</v>
      </c>
      <c r="H373">
        <v>31473</v>
      </c>
      <c r="I373" t="s">
        <v>4533</v>
      </c>
      <c r="J373" t="s">
        <v>4534</v>
      </c>
      <c r="K373" t="s">
        <v>4535</v>
      </c>
      <c r="L373" t="s">
        <v>4536</v>
      </c>
      <c r="M373" t="s">
        <v>4537</v>
      </c>
      <c r="N373" t="s">
        <v>4538</v>
      </c>
      <c r="O373">
        <f>(C373*1000000)/I373</f>
        <v>44615.742506413124</v>
      </c>
      <c r="P373">
        <f>(D373*1000000)/J373</f>
        <v>47433.794308828845</v>
      </c>
      <c r="Q373">
        <f>(E373*1000000)/K373</f>
        <v>48849.712172668114</v>
      </c>
      <c r="R373">
        <f>(F373*1000000)/L373</f>
        <v>45582.586828635089</v>
      </c>
      <c r="S373">
        <f>(G373*1000000)/M373</f>
        <v>48423.957099208084</v>
      </c>
      <c r="T373">
        <f>(H373*1000000)/N373</f>
        <v>48824.870852143154</v>
      </c>
      <c r="U373">
        <f>(H373-C373)/C373</f>
        <v>0.11634093569325719</v>
      </c>
      <c r="V373">
        <f>(T373-O373)/O373</f>
        <v>9.4341775106062731E-2</v>
      </c>
    </row>
    <row r="374" spans="1:22">
      <c r="A374" t="s">
        <v>373</v>
      </c>
      <c r="B374">
        <v>48700</v>
      </c>
      <c r="C374">
        <v>3925</v>
      </c>
      <c r="D374">
        <v>4327</v>
      </c>
      <c r="E374">
        <v>4532</v>
      </c>
      <c r="F374">
        <v>4675</v>
      </c>
      <c r="G374">
        <v>4950</v>
      </c>
      <c r="H374">
        <v>4938</v>
      </c>
      <c r="I374" t="s">
        <v>4549</v>
      </c>
      <c r="J374" t="s">
        <v>4550</v>
      </c>
      <c r="K374" t="s">
        <v>4551</v>
      </c>
      <c r="L374" t="s">
        <v>4552</v>
      </c>
      <c r="M374" t="s">
        <v>4553</v>
      </c>
      <c r="N374" t="s">
        <v>4554</v>
      </c>
      <c r="O374">
        <f>(C374*1000000)/I374</f>
        <v>33776.806306151251</v>
      </c>
      <c r="P374">
        <f>(D374*1000000)/J374</f>
        <v>37078.93090653573</v>
      </c>
      <c r="Q374">
        <f>(E374*1000000)/K374</f>
        <v>38631.365395434477</v>
      </c>
      <c r="R374">
        <f>(F374*1000000)/L374</f>
        <v>40054.148067547998</v>
      </c>
      <c r="S374">
        <f>(G374*1000000)/M374</f>
        <v>42488.176270138967</v>
      </c>
      <c r="T374">
        <f>(H374*1000000)/N374</f>
        <v>42551.358058734317</v>
      </c>
      <c r="U374">
        <f>(H374-C374)/C374</f>
        <v>0.2580891719745223</v>
      </c>
      <c r="V374">
        <f>(T374-O374)/O374</f>
        <v>0.25978038518653823</v>
      </c>
    </row>
    <row r="375" spans="1:22">
      <c r="A375" t="s">
        <v>374</v>
      </c>
      <c r="B375">
        <v>48900</v>
      </c>
      <c r="C375">
        <v>11001</v>
      </c>
      <c r="D375">
        <v>11552</v>
      </c>
      <c r="E375">
        <v>11493</v>
      </c>
      <c r="F375">
        <v>12306</v>
      </c>
      <c r="G375">
        <v>13021</v>
      </c>
      <c r="H375">
        <v>13607</v>
      </c>
      <c r="I375" t="s">
        <v>2952</v>
      </c>
      <c r="J375" t="s">
        <v>4556</v>
      </c>
      <c r="K375" t="s">
        <v>4557</v>
      </c>
      <c r="L375" t="s">
        <v>4558</v>
      </c>
      <c r="M375" t="s">
        <v>4559</v>
      </c>
      <c r="N375" t="s">
        <v>4560</v>
      </c>
      <c r="O375">
        <f>(C375*1000000)/I375</f>
        <v>43031.825009387911</v>
      </c>
      <c r="P375">
        <f>(D375*1000000)/J375</f>
        <v>44557.243251999906</v>
      </c>
      <c r="Q375">
        <f>(E375*1000000)/K375</f>
        <v>43684.504601069595</v>
      </c>
      <c r="R375">
        <f>(F375*1000000)/L375</f>
        <v>45867.934936561658</v>
      </c>
      <c r="S375">
        <f>(G375*1000000)/M375</f>
        <v>47753.519809587378</v>
      </c>
      <c r="T375">
        <f>(H375*1000000)/N375</f>
        <v>48951.501786170404</v>
      </c>
      <c r="U375">
        <f>(H375-C375)/C375</f>
        <v>0.23688755567675665</v>
      </c>
      <c r="V375">
        <f>(T375-O375)/O375</f>
        <v>0.13756508759484509</v>
      </c>
    </row>
    <row r="376" spans="1:22">
      <c r="A376" t="s">
        <v>375</v>
      </c>
      <c r="B376">
        <v>49020</v>
      </c>
      <c r="C376">
        <v>5125</v>
      </c>
      <c r="D376">
        <v>5260</v>
      </c>
      <c r="E376">
        <v>5494</v>
      </c>
      <c r="F376">
        <v>5657</v>
      </c>
      <c r="G376">
        <v>5872</v>
      </c>
      <c r="H376">
        <v>5911</v>
      </c>
      <c r="I376" t="s">
        <v>4563</v>
      </c>
      <c r="J376" t="s">
        <v>4564</v>
      </c>
      <c r="K376" t="s">
        <v>4565</v>
      </c>
      <c r="L376" t="s">
        <v>4566</v>
      </c>
      <c r="M376" t="s">
        <v>4567</v>
      </c>
      <c r="N376" t="s">
        <v>4568</v>
      </c>
      <c r="O376">
        <f>(C376*1000000)/I376</f>
        <v>39823.146378230529</v>
      </c>
      <c r="P376">
        <f>(D376*1000000)/J376</f>
        <v>40457.181534296309</v>
      </c>
      <c r="Q376">
        <f>(E376*1000000)/K376</f>
        <v>41945.014925828938</v>
      </c>
      <c r="R376">
        <f>(F376*1000000)/L376</f>
        <v>42814.867513831392</v>
      </c>
      <c r="S376">
        <f>(G376*1000000)/M376</f>
        <v>44053.987140917241</v>
      </c>
      <c r="T376">
        <f>(H376*1000000)/N376</f>
        <v>44165.994201858994</v>
      </c>
      <c r="U376">
        <f>(H376-C376)/C376</f>
        <v>0.15336585365853658</v>
      </c>
      <c r="V376">
        <f>(T376-O376)/O376</f>
        <v>0.10905335762225203</v>
      </c>
    </row>
    <row r="377" spans="1:22">
      <c r="A377" t="s">
        <v>376</v>
      </c>
      <c r="B377">
        <v>49180</v>
      </c>
      <c r="C377">
        <v>25331</v>
      </c>
      <c r="D377">
        <v>25658</v>
      </c>
      <c r="E377">
        <v>25656</v>
      </c>
      <c r="F377">
        <v>25789</v>
      </c>
      <c r="G377">
        <v>27357</v>
      </c>
      <c r="H377">
        <v>28599</v>
      </c>
      <c r="I377" t="s">
        <v>4571</v>
      </c>
      <c r="J377" t="s">
        <v>4572</v>
      </c>
      <c r="K377" t="s">
        <v>4573</v>
      </c>
      <c r="L377" t="s">
        <v>4574</v>
      </c>
      <c r="M377" t="s">
        <v>4575</v>
      </c>
      <c r="N377" t="s">
        <v>4576</v>
      </c>
      <c r="O377">
        <f>(C377*1000000)/I377</f>
        <v>39493.357488864189</v>
      </c>
      <c r="P377">
        <f>(D377*1000000)/J377</f>
        <v>39798.541020045079</v>
      </c>
      <c r="Q377">
        <f>(E377*1000000)/K377</f>
        <v>39614.845376106328</v>
      </c>
      <c r="R377">
        <f>(F377*1000000)/L377</f>
        <v>39596.800196533033</v>
      </c>
      <c r="S377">
        <f>(G377*1000000)/M377</f>
        <v>41753.981639054022</v>
      </c>
      <c r="T377">
        <f>(H377*1000000)/N377</f>
        <v>43375.851242928424</v>
      </c>
      <c r="U377">
        <f>(H377-C377)/C377</f>
        <v>0.12901188267340413</v>
      </c>
      <c r="V377">
        <f>(T377-O377)/O377</f>
        <v>9.8307512982631795E-2</v>
      </c>
    </row>
    <row r="378" spans="1:22">
      <c r="A378" t="s">
        <v>377</v>
      </c>
      <c r="B378">
        <v>49340</v>
      </c>
      <c r="C378">
        <v>34216</v>
      </c>
      <c r="D378">
        <v>35022</v>
      </c>
      <c r="E378">
        <v>35714</v>
      </c>
      <c r="F378">
        <v>36876</v>
      </c>
      <c r="G378">
        <v>37896</v>
      </c>
      <c r="H378">
        <v>39257</v>
      </c>
      <c r="I378" t="s">
        <v>4579</v>
      </c>
      <c r="J378" t="s">
        <v>4580</v>
      </c>
      <c r="K378" t="s">
        <v>4581</v>
      </c>
      <c r="L378" t="s">
        <v>4582</v>
      </c>
      <c r="M378" t="s">
        <v>4583</v>
      </c>
      <c r="N378" t="s">
        <v>4584</v>
      </c>
      <c r="O378">
        <f>(C378*1000000)/I378</f>
        <v>37234.447740534139</v>
      </c>
      <c r="P378">
        <f>(D378*1000000)/J378</f>
        <v>37972.54249711048</v>
      </c>
      <c r="Q378">
        <f>(E378*1000000)/K378</f>
        <v>38640.851280220282</v>
      </c>
      <c r="R378">
        <f>(F378*1000000)/L378</f>
        <v>39731.417513888111</v>
      </c>
      <c r="S378">
        <f>(G378*1000000)/M378</f>
        <v>40669.584310829981</v>
      </c>
      <c r="T378">
        <f>(H378*1000000)/N378</f>
        <v>41962.041011783622</v>
      </c>
      <c r="U378">
        <f>(H378-C378)/C378</f>
        <v>0.14732873509469255</v>
      </c>
      <c r="V378">
        <f>(T378-O378)/O378</f>
        <v>0.12696826616560594</v>
      </c>
    </row>
    <row r="379" spans="1:22">
      <c r="A379" t="s">
        <v>378</v>
      </c>
      <c r="B379">
        <v>49420</v>
      </c>
      <c r="C379">
        <v>7700</v>
      </c>
      <c r="D379">
        <v>8055</v>
      </c>
      <c r="E379">
        <v>8417</v>
      </c>
      <c r="F379">
        <v>8424</v>
      </c>
      <c r="G379">
        <v>8807</v>
      </c>
      <c r="H379">
        <v>9023</v>
      </c>
      <c r="I379" t="s">
        <v>4586</v>
      </c>
      <c r="J379" t="s">
        <v>4587</v>
      </c>
      <c r="K379" t="s">
        <v>4588</v>
      </c>
      <c r="L379" t="s">
        <v>4589</v>
      </c>
      <c r="M379" t="s">
        <v>4590</v>
      </c>
      <c r="N379" t="s">
        <v>4591</v>
      </c>
      <c r="O379">
        <f>(C379*1000000)/I379</f>
        <v>31516.94752223582</v>
      </c>
      <c r="P379">
        <f>(D379*1000000)/J379</f>
        <v>32700.56754057631</v>
      </c>
      <c r="Q379">
        <f>(E379*1000000)/K379</f>
        <v>34098.458945730905</v>
      </c>
      <c r="R379">
        <f>(F379*1000000)/L379</f>
        <v>34058.105780659978</v>
      </c>
      <c r="S379">
        <f>(G379*1000000)/M379</f>
        <v>35555.394068583519</v>
      </c>
      <c r="T379">
        <f>(H379*1000000)/N379</f>
        <v>36261.704778362735</v>
      </c>
      <c r="U379">
        <f>(H379-C379)/C379</f>
        <v>0.17181818181818181</v>
      </c>
      <c r="V379">
        <f>(T379-O379)/O379</f>
        <v>0.15054621811897859</v>
      </c>
    </row>
    <row r="380" spans="1:22">
      <c r="A380" t="s">
        <v>379</v>
      </c>
      <c r="B380">
        <v>49620</v>
      </c>
      <c r="C380">
        <v>16164</v>
      </c>
      <c r="D380">
        <v>16150</v>
      </c>
      <c r="E380">
        <v>16048</v>
      </c>
      <c r="F380">
        <v>16467</v>
      </c>
      <c r="G380">
        <v>16746</v>
      </c>
      <c r="H380">
        <v>17150</v>
      </c>
      <c r="I380" t="s">
        <v>4594</v>
      </c>
      <c r="J380" t="s">
        <v>4595</v>
      </c>
      <c r="K380" t="s">
        <v>4596</v>
      </c>
      <c r="L380" t="s">
        <v>4597</v>
      </c>
      <c r="M380" t="s">
        <v>4598</v>
      </c>
      <c r="N380" t="s">
        <v>4599</v>
      </c>
      <c r="O380">
        <f>(C380*1000000)/I380</f>
        <v>37112.635148631925</v>
      </c>
      <c r="P380">
        <f>(D380*1000000)/J380</f>
        <v>36964.811330687429</v>
      </c>
      <c r="Q380">
        <f>(E380*1000000)/K380</f>
        <v>36653.244501899127</v>
      </c>
      <c r="R380">
        <f>(F380*1000000)/L380</f>
        <v>37465.786617704274</v>
      </c>
      <c r="S380">
        <f>(G380*1000000)/M380</f>
        <v>37957.554450934658</v>
      </c>
      <c r="T380">
        <f>(H380*1000000)/N380</f>
        <v>38724.944509299632</v>
      </c>
      <c r="U380">
        <f>(H380-C380)/C380</f>
        <v>6.0999752536500869E-2</v>
      </c>
      <c r="V380">
        <f>(T380-O380)/O380</f>
        <v>4.3443677718129937E-2</v>
      </c>
    </row>
    <row r="381" spans="1:22">
      <c r="A381" t="s">
        <v>380</v>
      </c>
      <c r="B381">
        <v>49660</v>
      </c>
      <c r="C381">
        <v>17293</v>
      </c>
      <c r="D381">
        <v>18981</v>
      </c>
      <c r="E381">
        <v>20398</v>
      </c>
      <c r="F381">
        <v>20187</v>
      </c>
      <c r="G381">
        <v>20897</v>
      </c>
      <c r="H381">
        <v>21417</v>
      </c>
      <c r="I381" t="s">
        <v>4602</v>
      </c>
      <c r="J381" t="s">
        <v>4603</v>
      </c>
      <c r="K381" t="s">
        <v>4604</v>
      </c>
      <c r="L381" t="s">
        <v>4605</v>
      </c>
      <c r="M381" t="s">
        <v>4606</v>
      </c>
      <c r="N381" t="s">
        <v>4607</v>
      </c>
      <c r="O381">
        <f>(C381*1000000)/I381</f>
        <v>30613.690035724529</v>
      </c>
      <c r="P381">
        <f>(D381*1000000)/J381</f>
        <v>33743.160170235766</v>
      </c>
      <c r="Q381">
        <f>(E381*1000000)/K381</f>
        <v>36486.114241354269</v>
      </c>
      <c r="R381">
        <f>(F381*1000000)/L381</f>
        <v>36291.496927618355</v>
      </c>
      <c r="S381">
        <f>(G381*1000000)/M381</f>
        <v>37753.608787555779</v>
      </c>
      <c r="T381">
        <f>(H381*1000000)/N381</f>
        <v>38948.143702774214</v>
      </c>
      <c r="U381">
        <f>(H381-C381)/C381</f>
        <v>0.23847799687734922</v>
      </c>
      <c r="V381">
        <f>(T381-O381)/O381</f>
        <v>0.27224596764793224</v>
      </c>
    </row>
    <row r="382" spans="1:22">
      <c r="A382" t="s">
        <v>381</v>
      </c>
      <c r="B382">
        <v>49700</v>
      </c>
      <c r="C382">
        <v>4757</v>
      </c>
      <c r="D382">
        <v>4957</v>
      </c>
      <c r="E382">
        <v>4986</v>
      </c>
      <c r="F382">
        <v>5376</v>
      </c>
      <c r="G382">
        <v>5488</v>
      </c>
      <c r="H382">
        <v>5765</v>
      </c>
      <c r="I382" t="s">
        <v>4609</v>
      </c>
      <c r="J382" t="s">
        <v>4610</v>
      </c>
      <c r="K382" t="s">
        <v>4611</v>
      </c>
      <c r="L382" t="s">
        <v>4612</v>
      </c>
      <c r="M382" t="s">
        <v>4613</v>
      </c>
      <c r="N382" t="s">
        <v>4614</v>
      </c>
      <c r="O382">
        <f>(C382*1000000)/I382</f>
        <v>28457.935259244194</v>
      </c>
      <c r="P382">
        <f>(D382*1000000)/J382</f>
        <v>29641.987932715019</v>
      </c>
      <c r="Q382">
        <f>(E382*1000000)/K382</f>
        <v>29780.498730774973</v>
      </c>
      <c r="R382">
        <f>(F382*1000000)/L382</f>
        <v>31938.404505596351</v>
      </c>
      <c r="S382">
        <f>(G382*1000000)/M382</f>
        <v>32380.064547723425</v>
      </c>
      <c r="T382">
        <f>(H382*1000000)/N382</f>
        <v>33722.324588341959</v>
      </c>
      <c r="U382">
        <f>(H382-C382)/C382</f>
        <v>0.21189825520285893</v>
      </c>
      <c r="V382">
        <f>(T382-O382)/O382</f>
        <v>0.1849884498344867</v>
      </c>
    </row>
    <row r="383" spans="1:22">
      <c r="A383" t="s">
        <v>382</v>
      </c>
      <c r="B383">
        <v>49740</v>
      </c>
      <c r="C383">
        <v>5394</v>
      </c>
      <c r="D383">
        <v>5638</v>
      </c>
      <c r="E383">
        <v>5350</v>
      </c>
      <c r="F383">
        <v>5729</v>
      </c>
      <c r="G383">
        <v>5583</v>
      </c>
      <c r="H383">
        <v>5665</v>
      </c>
      <c r="I383" t="s">
        <v>4617</v>
      </c>
      <c r="J383" t="s">
        <v>4618</v>
      </c>
      <c r="K383" t="s">
        <v>4619</v>
      </c>
      <c r="L383" t="s">
        <v>4620</v>
      </c>
      <c r="M383" t="s">
        <v>4621</v>
      </c>
      <c r="N383" t="s">
        <v>4622</v>
      </c>
      <c r="O383">
        <f>(C383*1000000)/I383</f>
        <v>27371.123819575885</v>
      </c>
      <c r="P383">
        <f>(D383*1000000)/J383</f>
        <v>27824.387547624217</v>
      </c>
      <c r="Q383">
        <f>(E383*1000000)/K383</f>
        <v>26436.071649166151</v>
      </c>
      <c r="R383">
        <f>(F383*1000000)/L383</f>
        <v>28337.117221389602</v>
      </c>
      <c r="S383">
        <f>(G383*1000000)/M383</f>
        <v>27437.181484448331</v>
      </c>
      <c r="T383">
        <f>(H383*1000000)/N383</f>
        <v>27732.22371802717</v>
      </c>
      <c r="U383">
        <f>(H383-C383)/C383</f>
        <v>5.0241008527994069E-2</v>
      </c>
      <c r="V383">
        <f>(T383-O383)/O383</f>
        <v>1.3192731903577339E-2</v>
      </c>
    </row>
  </sheetData>
  <sortState ref="A2:V382">
    <sortCondition ref="A1"/>
  </sortState>
  <mergeCells count="6">
    <mergeCell ref="C1:H1"/>
    <mergeCell ref="I1:N1"/>
    <mergeCell ref="O1:T1"/>
    <mergeCell ref="U1:V1"/>
    <mergeCell ref="B1:B2"/>
    <mergeCell ref="A1:A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2"/>
  <sheetViews>
    <sheetView workbookViewId="0">
      <selection activeCell="E1" sqref="A1:E1048576"/>
    </sheetView>
  </sheetViews>
  <sheetFormatPr defaultRowHeight="14.4"/>
  <cols>
    <col min="1" max="1" width="31.5546875" customWidth="1"/>
    <col min="2" max="2" width="9" bestFit="1" customWidth="1"/>
    <col min="4" max="5" width="8.88671875" style="12"/>
  </cols>
  <sheetData>
    <row r="1" spans="1:5">
      <c r="A1" t="s">
        <v>383</v>
      </c>
      <c r="B1" s="1" t="s">
        <v>9124</v>
      </c>
      <c r="C1" s="7" t="s">
        <v>9118</v>
      </c>
      <c r="D1" s="11" t="s">
        <v>9125</v>
      </c>
      <c r="E1" s="11" t="s">
        <v>9126</v>
      </c>
    </row>
    <row r="2" spans="1:5">
      <c r="A2" t="s">
        <v>2</v>
      </c>
      <c r="B2">
        <v>6499</v>
      </c>
      <c r="C2">
        <v>38324.546816214366</v>
      </c>
      <c r="D2" s="12">
        <v>0.17884999093052784</v>
      </c>
      <c r="E2" s="12">
        <v>0.15125881982340736</v>
      </c>
    </row>
    <row r="3" spans="1:5">
      <c r="A3" t="s">
        <v>3</v>
      </c>
      <c r="B3">
        <v>34419</v>
      </c>
      <c r="C3">
        <v>48873.755223694097</v>
      </c>
      <c r="D3" s="12">
        <v>0.20228447673606259</v>
      </c>
      <c r="E3" s="12">
        <v>0.20036558261592036</v>
      </c>
    </row>
    <row r="4" spans="1:5">
      <c r="A4" t="s">
        <v>4</v>
      </c>
      <c r="B4">
        <v>5152</v>
      </c>
      <c r="C4">
        <v>33557.833852246527</v>
      </c>
      <c r="D4" s="12">
        <v>5.0785233530491539E-2</v>
      </c>
      <c r="E4" s="12">
        <v>7.9113986195074121E-2</v>
      </c>
    </row>
    <row r="5" spans="1:5">
      <c r="A5" t="s">
        <v>5</v>
      </c>
      <c r="B5">
        <v>3570</v>
      </c>
      <c r="C5">
        <v>29615.004935834157</v>
      </c>
      <c r="D5" s="12">
        <v>0.16742969260954874</v>
      </c>
      <c r="E5" s="12">
        <v>0.13201371057869674</v>
      </c>
    </row>
    <row r="6" spans="1:5">
      <c r="A6" t="s">
        <v>6</v>
      </c>
      <c r="B6">
        <v>51120</v>
      </c>
      <c r="C6">
        <v>57970.357098306929</v>
      </c>
      <c r="D6" s="12">
        <v>0.18046414963630067</v>
      </c>
      <c r="E6" s="12">
        <v>0.16611646952131032</v>
      </c>
    </row>
    <row r="7" spans="1:5">
      <c r="A7" t="s">
        <v>7</v>
      </c>
      <c r="B7">
        <v>42673</v>
      </c>
      <c r="C7">
        <v>47032.903082879879</v>
      </c>
      <c r="D7" s="12">
        <v>9.2974412826883179E-2</v>
      </c>
      <c r="E7" s="12">
        <v>7.1681131191430297E-2</v>
      </c>
    </row>
    <row r="8" spans="1:5">
      <c r="A8" t="s">
        <v>8</v>
      </c>
      <c r="B8">
        <v>5345</v>
      </c>
      <c r="C8">
        <v>34599.052329043785</v>
      </c>
      <c r="D8" s="12">
        <v>-3.3279073973593781E-2</v>
      </c>
      <c r="E8" s="12">
        <v>-3.5488056695994266E-2</v>
      </c>
    </row>
    <row r="9" spans="1:5">
      <c r="A9" t="s">
        <v>9</v>
      </c>
      <c r="B9">
        <v>36968</v>
      </c>
      <c r="C9">
        <v>44415.235838798937</v>
      </c>
      <c r="D9" s="12">
        <v>0.17969173820084883</v>
      </c>
      <c r="E9" s="12">
        <v>0.16527737344096174</v>
      </c>
    </row>
    <row r="10" spans="1:5">
      <c r="A10" t="s">
        <v>10</v>
      </c>
      <c r="B10">
        <v>5067</v>
      </c>
      <c r="C10">
        <v>40344.605192964576</v>
      </c>
      <c r="D10" s="12">
        <v>0.13102678571428572</v>
      </c>
      <c r="E10" s="12">
        <v>0.14415679338646026</v>
      </c>
    </row>
    <row r="11" spans="1:5">
      <c r="A11" t="s">
        <v>11</v>
      </c>
      <c r="B11">
        <v>12031</v>
      </c>
      <c r="C11">
        <v>45910.034496443506</v>
      </c>
      <c r="D11" s="12">
        <v>0.1641025641025641</v>
      </c>
      <c r="E11" s="12">
        <v>0.12265248844834876</v>
      </c>
    </row>
    <row r="12" spans="1:5">
      <c r="A12" t="s">
        <v>12</v>
      </c>
      <c r="B12">
        <v>4962</v>
      </c>
      <c r="C12">
        <v>51676.195832161713</v>
      </c>
      <c r="D12" s="12">
        <v>9.391534391534391E-2</v>
      </c>
      <c r="E12" s="12">
        <v>2.1140313276929133E-2</v>
      </c>
    </row>
    <row r="13" spans="1:5">
      <c r="A13" t="s">
        <v>13</v>
      </c>
      <c r="B13">
        <v>28876</v>
      </c>
      <c r="C13">
        <v>72227.919657820355</v>
      </c>
      <c r="D13" s="12">
        <v>-5.2363235496761746E-3</v>
      </c>
      <c r="E13" s="12">
        <v>-4.6600418092586755E-2</v>
      </c>
    </row>
    <row r="14" spans="1:5">
      <c r="A14" t="s">
        <v>14</v>
      </c>
      <c r="B14">
        <v>21212</v>
      </c>
      <c r="C14">
        <v>59106.107891217122</v>
      </c>
      <c r="D14" s="12">
        <v>0.10796552624706189</v>
      </c>
      <c r="E14" s="12">
        <v>6.6852126467101647E-2</v>
      </c>
    </row>
    <row r="15" spans="1:5">
      <c r="A15" t="s">
        <v>15</v>
      </c>
      <c r="B15">
        <v>3819</v>
      </c>
      <c r="C15">
        <v>33030.617540217958</v>
      </c>
      <c r="D15" s="12">
        <v>-1.8504240555127217E-2</v>
      </c>
      <c r="E15" s="12">
        <v>5.409213469749318E-3</v>
      </c>
    </row>
    <row r="16" spans="1:5">
      <c r="A16" t="s">
        <v>16</v>
      </c>
      <c r="B16">
        <v>12318</v>
      </c>
      <c r="C16">
        <v>52865.36455986301</v>
      </c>
      <c r="D16" s="12">
        <v>0.21972472522031886</v>
      </c>
      <c r="E16" s="12">
        <v>0.18275194871905021</v>
      </c>
    </row>
    <row r="17" spans="1:5">
      <c r="A17" t="s">
        <v>17</v>
      </c>
      <c r="B17">
        <v>16888</v>
      </c>
      <c r="C17">
        <v>37794.288783457167</v>
      </c>
      <c r="D17" s="12">
        <v>0.1817227625778462</v>
      </c>
      <c r="E17" s="12">
        <v>0.12518603977239195</v>
      </c>
    </row>
    <row r="18" spans="1:5">
      <c r="A18" t="s">
        <v>18</v>
      </c>
      <c r="B18">
        <v>8142</v>
      </c>
      <c r="C18">
        <v>40071.066839248189</v>
      </c>
      <c r="D18" s="12">
        <v>0.20283646033387501</v>
      </c>
      <c r="E18" s="12">
        <v>0.14518953333127518</v>
      </c>
    </row>
    <row r="19" spans="1:5">
      <c r="A19" t="s">
        <v>19</v>
      </c>
      <c r="B19">
        <v>339203</v>
      </c>
      <c r="C19">
        <v>59396.809025713585</v>
      </c>
      <c r="D19" s="12">
        <v>0.23403086505089604</v>
      </c>
      <c r="E19" s="12">
        <v>0.14607529647984402</v>
      </c>
    </row>
    <row r="20" spans="1:5">
      <c r="A20" t="s">
        <v>20</v>
      </c>
      <c r="B20">
        <v>13261</v>
      </c>
      <c r="C20">
        <v>48359.158191080853</v>
      </c>
      <c r="D20" s="12">
        <v>1.2444648037868378E-2</v>
      </c>
      <c r="E20" s="12">
        <v>1.4445767578223058E-2</v>
      </c>
    </row>
    <row r="21" spans="1:5">
      <c r="A21" t="s">
        <v>21</v>
      </c>
      <c r="B21">
        <v>4983</v>
      </c>
      <c r="C21">
        <v>31740.268674399496</v>
      </c>
      <c r="D21" s="12">
        <v>0.27736477826198408</v>
      </c>
      <c r="E21" s="12">
        <v>0.14546488195829527</v>
      </c>
    </row>
    <row r="22" spans="1:5">
      <c r="A22" t="s">
        <v>22</v>
      </c>
      <c r="B22">
        <v>22313</v>
      </c>
      <c r="C22">
        <v>37809.28787113697</v>
      </c>
      <c r="D22" s="12">
        <v>0.14132992327365729</v>
      </c>
      <c r="E22" s="12">
        <v>9.5730568315822662E-2</v>
      </c>
    </row>
    <row r="23" spans="1:5">
      <c r="A23" t="s">
        <v>23</v>
      </c>
      <c r="B23">
        <v>119949</v>
      </c>
      <c r="C23">
        <v>59948.722049518707</v>
      </c>
      <c r="D23" s="12">
        <v>0.3712688486733049</v>
      </c>
      <c r="E23" s="12">
        <v>0.18401141870341545</v>
      </c>
    </row>
    <row r="24" spans="1:5">
      <c r="A24" t="s">
        <v>24</v>
      </c>
      <c r="B24">
        <v>35829</v>
      </c>
      <c r="C24">
        <v>40614.344529889728</v>
      </c>
      <c r="D24" s="12">
        <v>9.8476254713799546E-2</v>
      </c>
      <c r="E24" s="12">
        <v>4.8053552828483496E-2</v>
      </c>
    </row>
    <row r="25" spans="1:5">
      <c r="A25" t="s">
        <v>25</v>
      </c>
      <c r="B25">
        <v>181419</v>
      </c>
      <c r="C25">
        <v>64852.558101127222</v>
      </c>
      <c r="D25" s="12">
        <v>0.18714173537495093</v>
      </c>
      <c r="E25" s="12">
        <v>0.15240856909864636</v>
      </c>
    </row>
    <row r="26" spans="1:5">
      <c r="A26" t="s">
        <v>26</v>
      </c>
      <c r="B26">
        <v>5884</v>
      </c>
      <c r="C26">
        <v>38535.090247033244</v>
      </c>
      <c r="D26" s="12">
        <v>9.5512939862223048E-2</v>
      </c>
      <c r="E26" s="12">
        <v>0.10397186211157187</v>
      </c>
    </row>
    <row r="27" spans="1:5">
      <c r="A27" t="s">
        <v>27</v>
      </c>
      <c r="B27">
        <v>10898</v>
      </c>
      <c r="C27">
        <v>50846.113291000453</v>
      </c>
      <c r="D27" s="12">
        <v>0.20035246172485957</v>
      </c>
      <c r="E27" s="12">
        <v>0.20929631489434161</v>
      </c>
    </row>
    <row r="28" spans="1:5">
      <c r="A28" t="s">
        <v>28</v>
      </c>
      <c r="B28">
        <v>53689</v>
      </c>
      <c r="C28">
        <v>64648.155283691362</v>
      </c>
      <c r="D28" s="12">
        <v>0.1955064686365762</v>
      </c>
      <c r="E28" s="12">
        <v>0.15783235271483484</v>
      </c>
    </row>
    <row r="29" spans="1:5">
      <c r="A29" t="s">
        <v>29</v>
      </c>
      <c r="B29">
        <v>5685</v>
      </c>
      <c r="C29">
        <v>42326.190866179255</v>
      </c>
      <c r="D29" s="12">
        <v>8.7621962885020083E-2</v>
      </c>
      <c r="E29" s="12">
        <v>0.1014769681599452</v>
      </c>
    </row>
    <row r="30" spans="1:5">
      <c r="A30" t="s">
        <v>30</v>
      </c>
      <c r="B30">
        <v>3148</v>
      </c>
      <c r="C30">
        <v>29793.959814119007</v>
      </c>
      <c r="D30" s="12">
        <v>5.7440376217668794E-2</v>
      </c>
      <c r="E30" s="12">
        <v>7.7816762573579668E-2</v>
      </c>
    </row>
    <row r="31" spans="1:5">
      <c r="A31" t="s">
        <v>31</v>
      </c>
      <c r="B31">
        <v>24647</v>
      </c>
      <c r="C31">
        <v>60347.339374514901</v>
      </c>
      <c r="D31" s="12">
        <v>0.19465852358101884</v>
      </c>
      <c r="E31" s="12">
        <v>0.18085799296355184</v>
      </c>
    </row>
    <row r="32" spans="1:5">
      <c r="A32" t="s">
        <v>32</v>
      </c>
      <c r="B32">
        <v>4529</v>
      </c>
      <c r="C32">
        <v>36969.316039083482</v>
      </c>
      <c r="D32" s="12">
        <v>3.3782241497375028E-2</v>
      </c>
      <c r="E32" s="12">
        <v>5.3950391539239841E-2</v>
      </c>
    </row>
    <row r="33" spans="1:5">
      <c r="A33" t="s">
        <v>33</v>
      </c>
      <c r="B33">
        <v>9917</v>
      </c>
      <c r="C33">
        <v>46715.720449963257</v>
      </c>
      <c r="D33" s="12">
        <v>5.8039048330310469E-2</v>
      </c>
      <c r="E33" s="12">
        <v>4.6396853834517514E-3</v>
      </c>
    </row>
    <row r="34" spans="1:5">
      <c r="A34" t="s">
        <v>34</v>
      </c>
      <c r="B34">
        <v>7341</v>
      </c>
      <c r="C34">
        <v>41884.428418193849</v>
      </c>
      <c r="D34" s="12">
        <v>0.25166240409207163</v>
      </c>
      <c r="E34" s="12">
        <v>0.12719459456083529</v>
      </c>
    </row>
    <row r="35" spans="1:5">
      <c r="A35" t="s">
        <v>35</v>
      </c>
      <c r="B35">
        <v>9764</v>
      </c>
      <c r="C35">
        <v>58021.309342001274</v>
      </c>
      <c r="D35" s="12">
        <v>0.315548369711668</v>
      </c>
      <c r="E35" s="12">
        <v>0.24575394101247811</v>
      </c>
    </row>
    <row r="36" spans="1:5">
      <c r="A36" t="s">
        <v>36</v>
      </c>
      <c r="B36">
        <v>9283</v>
      </c>
      <c r="C36">
        <v>37732.704658157876</v>
      </c>
      <c r="D36" s="12">
        <v>5.5246106627259296E-2</v>
      </c>
      <c r="E36" s="12">
        <v>7.8562576164800252E-2</v>
      </c>
    </row>
    <row r="37" spans="1:5">
      <c r="A37" t="s">
        <v>37</v>
      </c>
      <c r="B37">
        <v>64083</v>
      </c>
      <c r="C37">
        <v>55936.078041490968</v>
      </c>
      <c r="D37" s="12">
        <v>0.21291213990990651</v>
      </c>
      <c r="E37" s="12">
        <v>0.19515962909112083</v>
      </c>
    </row>
    <row r="38" spans="1:5">
      <c r="A38" t="s">
        <v>38</v>
      </c>
      <c r="B38">
        <v>7851</v>
      </c>
      <c r="C38">
        <v>60617.525112533491</v>
      </c>
      <c r="D38" s="12">
        <v>0.49742513827961093</v>
      </c>
      <c r="E38" s="12">
        <v>0.33297278710648937</v>
      </c>
    </row>
    <row r="39" spans="1:5">
      <c r="A39" t="s">
        <v>39</v>
      </c>
      <c r="B39">
        <v>6683</v>
      </c>
      <c r="C39">
        <v>36770.895805707936</v>
      </c>
      <c r="D39" s="12">
        <v>0.21156635242929658</v>
      </c>
      <c r="E39" s="12">
        <v>0.1900877762353172</v>
      </c>
    </row>
    <row r="40" spans="1:5">
      <c r="A40" t="s">
        <v>40</v>
      </c>
      <c r="B40">
        <v>10414</v>
      </c>
      <c r="C40">
        <v>54980.386773875078</v>
      </c>
      <c r="D40" s="12">
        <v>6.0920945395273027E-2</v>
      </c>
      <c r="E40" s="12">
        <v>4.4291282769800829E-2</v>
      </c>
    </row>
    <row r="41" spans="1:5">
      <c r="A41" t="s">
        <v>41</v>
      </c>
      <c r="B41">
        <v>6636</v>
      </c>
      <c r="C41">
        <v>40078.030161193885</v>
      </c>
      <c r="D41" s="12">
        <v>6.7395850088467102E-2</v>
      </c>
      <c r="E41" s="12">
        <v>3.2339660927043101E-2</v>
      </c>
    </row>
    <row r="42" spans="1:5">
      <c r="A42" t="s">
        <v>42</v>
      </c>
      <c r="B42">
        <v>3861</v>
      </c>
      <c r="C42">
        <v>45301.481889967028</v>
      </c>
      <c r="D42" s="12">
        <v>0.14264575318141462</v>
      </c>
      <c r="E42" s="12">
        <v>0.14854473277051941</v>
      </c>
    </row>
    <row r="43" spans="1:5">
      <c r="A43" t="s">
        <v>43</v>
      </c>
      <c r="B43">
        <v>30297</v>
      </c>
      <c r="C43">
        <v>44757.862578278618</v>
      </c>
      <c r="D43" s="12">
        <v>0.21469809959105124</v>
      </c>
      <c r="E43" s="12">
        <v>0.10902310282366103</v>
      </c>
    </row>
    <row r="44" spans="1:5">
      <c r="A44" t="s">
        <v>44</v>
      </c>
      <c r="B44">
        <v>396549</v>
      </c>
      <c r="C44">
        <v>83058.721858040124</v>
      </c>
      <c r="D44" s="12">
        <v>0.20157624900007273</v>
      </c>
      <c r="E44" s="12">
        <v>0.14899861633673592</v>
      </c>
    </row>
    <row r="45" spans="1:5">
      <c r="A45" t="s">
        <v>45</v>
      </c>
      <c r="B45">
        <v>23414</v>
      </c>
      <c r="C45">
        <v>73312.626028581086</v>
      </c>
      <c r="D45" s="12">
        <v>0.25061425061425063</v>
      </c>
      <c r="E45" s="12">
        <v>0.15903807967608172</v>
      </c>
    </row>
    <row r="46" spans="1:5">
      <c r="A46" t="s">
        <v>46</v>
      </c>
      <c r="B46">
        <v>6569</v>
      </c>
      <c r="C46">
        <v>38999.976252107626</v>
      </c>
      <c r="D46" s="12">
        <v>0.23709981167608285</v>
      </c>
      <c r="E46" s="12">
        <v>0.16892697183200331</v>
      </c>
    </row>
    <row r="47" spans="1:5">
      <c r="A47" t="s">
        <v>47</v>
      </c>
      <c r="B47">
        <v>10201</v>
      </c>
      <c r="C47">
        <v>39214.857129676973</v>
      </c>
      <c r="D47" s="12">
        <v>0.1180403331871986</v>
      </c>
      <c r="E47" s="12">
        <v>8.1902836612634491E-2</v>
      </c>
    </row>
    <row r="48" spans="1:5">
      <c r="A48" t="s">
        <v>48</v>
      </c>
      <c r="B48">
        <v>101385</v>
      </c>
      <c r="C48">
        <v>106940.22380605304</v>
      </c>
      <c r="D48" s="12">
        <v>0.23113259098250172</v>
      </c>
      <c r="E48" s="12">
        <v>0.19437079336346177</v>
      </c>
    </row>
    <row r="49" spans="1:5">
      <c r="A49" t="s">
        <v>49</v>
      </c>
      <c r="B49">
        <v>9574</v>
      </c>
      <c r="C49">
        <v>22678.820151792228</v>
      </c>
      <c r="D49" s="12">
        <v>0.18534109198960011</v>
      </c>
      <c r="E49" s="12">
        <v>0.14454336303014215</v>
      </c>
    </row>
    <row r="50" spans="1:5">
      <c r="A50" t="s">
        <v>50</v>
      </c>
      <c r="B50">
        <v>3616</v>
      </c>
      <c r="C50">
        <v>31171.607630837134</v>
      </c>
      <c r="D50" s="12">
        <v>0.10009126863401278</v>
      </c>
      <c r="E50" s="12">
        <v>6.7250600174752401E-2</v>
      </c>
    </row>
    <row r="51" spans="1:5">
      <c r="A51" t="s">
        <v>51</v>
      </c>
      <c r="B51">
        <v>56456</v>
      </c>
      <c r="C51">
        <v>49730.891537397707</v>
      </c>
      <c r="D51" s="12">
        <v>0.16059534577748541</v>
      </c>
      <c r="E51" s="12">
        <v>0.1609388532924218</v>
      </c>
    </row>
    <row r="52" spans="1:5">
      <c r="A52" t="s">
        <v>52</v>
      </c>
      <c r="B52">
        <v>5075</v>
      </c>
      <c r="C52">
        <v>32064.242209810709</v>
      </c>
      <c r="D52" s="12">
        <v>0.14870982344952466</v>
      </c>
      <c r="E52" s="12">
        <v>0.10011994078889021</v>
      </c>
    </row>
    <row r="53" spans="1:5">
      <c r="A53" t="s">
        <v>53</v>
      </c>
      <c r="B53">
        <v>12891</v>
      </c>
      <c r="C53">
        <v>59394.034334368465</v>
      </c>
      <c r="D53" s="12">
        <v>0.15510752688172044</v>
      </c>
      <c r="E53" s="12">
        <v>0.12590013795456864</v>
      </c>
    </row>
    <row r="54" spans="1:5">
      <c r="A54" t="s">
        <v>54</v>
      </c>
      <c r="B54">
        <v>6069</v>
      </c>
      <c r="C54">
        <v>54472.99686751097</v>
      </c>
      <c r="D54" s="12">
        <v>0.11767955801104972</v>
      </c>
      <c r="E54" s="12">
        <v>6.0949392765050722E-2</v>
      </c>
    </row>
    <row r="55" spans="1:5">
      <c r="A55" t="s">
        <v>55</v>
      </c>
      <c r="B55">
        <v>17420</v>
      </c>
      <c r="C55">
        <v>43228.380846502027</v>
      </c>
      <c r="D55" s="12">
        <v>0.30126241876447302</v>
      </c>
      <c r="E55" s="12">
        <v>0.3054925807805271</v>
      </c>
    </row>
    <row r="56" spans="1:5">
      <c r="A56" t="s">
        <v>56</v>
      </c>
      <c r="B56">
        <v>25350</v>
      </c>
      <c r="C56">
        <v>36112.037060779337</v>
      </c>
      <c r="D56" s="12">
        <v>0.2864755138289774</v>
      </c>
      <c r="E56" s="12">
        <v>0.13720754028924251</v>
      </c>
    </row>
    <row r="57" spans="1:5">
      <c r="A57" t="s">
        <v>57</v>
      </c>
      <c r="B57">
        <v>3788</v>
      </c>
      <c r="C57">
        <v>38837.738634732501</v>
      </c>
      <c r="D57" s="12">
        <v>7.0964093864857219E-2</v>
      </c>
      <c r="E57" s="12">
        <v>5.8984457774811101E-2</v>
      </c>
    </row>
    <row r="58" spans="1:5">
      <c r="A58" t="s">
        <v>58</v>
      </c>
      <c r="B58">
        <v>4933</v>
      </c>
      <c r="C58">
        <v>38895.196644274132</v>
      </c>
      <c r="D58" s="12">
        <v>0.14242704955998148</v>
      </c>
      <c r="E58" s="12">
        <v>0.14236399574420791</v>
      </c>
    </row>
    <row r="59" spans="1:5">
      <c r="A59" t="s">
        <v>59</v>
      </c>
      <c r="B59">
        <v>3074</v>
      </c>
      <c r="C59">
        <v>56381.944571816362</v>
      </c>
      <c r="D59" s="12">
        <v>8.4685956245589278E-2</v>
      </c>
      <c r="E59" s="12">
        <v>9.4812424060357905E-2</v>
      </c>
    </row>
    <row r="60" spans="1:5">
      <c r="A60" t="s">
        <v>60</v>
      </c>
      <c r="B60">
        <v>6069</v>
      </c>
      <c r="C60">
        <v>73851.882498965657</v>
      </c>
      <c r="D60" s="12">
        <v>1.863041289023162E-2</v>
      </c>
      <c r="E60" s="12">
        <v>-6.4493240019816017E-2</v>
      </c>
    </row>
    <row r="61" spans="1:5">
      <c r="A61" t="s">
        <v>61</v>
      </c>
      <c r="B61">
        <v>18170</v>
      </c>
      <c r="C61">
        <v>68298.000300706655</v>
      </c>
      <c r="D61" s="12">
        <v>0.16713771839671121</v>
      </c>
      <c r="E61" s="12">
        <v>0.13365994088548983</v>
      </c>
    </row>
    <row r="62" spans="1:5">
      <c r="A62" t="s">
        <v>62</v>
      </c>
      <c r="B62">
        <v>5001</v>
      </c>
      <c r="C62">
        <v>32550.540881813093</v>
      </c>
      <c r="D62" s="12">
        <v>0.17146872803935348</v>
      </c>
      <c r="E62" s="12">
        <v>0.1433329829342023</v>
      </c>
    </row>
    <row r="63" spans="1:5">
      <c r="A63" t="s">
        <v>63</v>
      </c>
      <c r="B63">
        <v>10935</v>
      </c>
      <c r="C63">
        <v>45756.20125196666</v>
      </c>
      <c r="D63" s="12">
        <v>0.13929985413627838</v>
      </c>
      <c r="E63" s="12">
        <v>0.10738778795783875</v>
      </c>
    </row>
    <row r="64" spans="1:5">
      <c r="A64" t="s">
        <v>64</v>
      </c>
      <c r="B64">
        <v>13700</v>
      </c>
      <c r="C64">
        <v>62099.413455175105</v>
      </c>
      <c r="D64" s="12">
        <v>1.084630709068103E-2</v>
      </c>
      <c r="E64" s="12">
        <v>3.9625648632181487E-2</v>
      </c>
    </row>
    <row r="65" spans="1:5">
      <c r="A65" t="s">
        <v>65</v>
      </c>
      <c r="B65">
        <v>36424</v>
      </c>
      <c r="C65">
        <v>48922.40163540293</v>
      </c>
      <c r="D65" s="12">
        <v>0.26957127919135587</v>
      </c>
      <c r="E65" s="12">
        <v>0.13821914960003182</v>
      </c>
    </row>
    <row r="66" spans="1:5">
      <c r="A66" t="s">
        <v>66</v>
      </c>
      <c r="B66">
        <v>152447</v>
      </c>
      <c r="C66">
        <v>62829.428243012277</v>
      </c>
      <c r="D66" s="12">
        <v>0.33141484716157205</v>
      </c>
      <c r="E66" s="12">
        <v>0.2201924922270358</v>
      </c>
    </row>
    <row r="67" spans="1:5">
      <c r="A67" t="s">
        <v>67</v>
      </c>
      <c r="B67">
        <v>12197</v>
      </c>
      <c r="C67">
        <v>53142.72767674303</v>
      </c>
      <c r="D67" s="12">
        <v>0.21158239793384326</v>
      </c>
      <c r="E67" s="12">
        <v>0.15657621710622202</v>
      </c>
    </row>
    <row r="68" spans="1:5">
      <c r="A68" t="s">
        <v>68</v>
      </c>
      <c r="B68">
        <v>24274</v>
      </c>
      <c r="C68">
        <v>44313.734081084236</v>
      </c>
      <c r="D68" s="12">
        <v>0.16752440960030782</v>
      </c>
      <c r="E68" s="12">
        <v>0.12797433266275793</v>
      </c>
    </row>
    <row r="69" spans="1:5">
      <c r="A69" t="s">
        <v>69</v>
      </c>
      <c r="B69">
        <v>5584</v>
      </c>
      <c r="C69">
        <v>57495.289381287257</v>
      </c>
      <c r="D69" s="12">
        <v>0.15491209927611169</v>
      </c>
      <c r="E69" s="12">
        <v>9.7238437745761408E-2</v>
      </c>
    </row>
    <row r="70" spans="1:5">
      <c r="A70" t="s">
        <v>70</v>
      </c>
      <c r="B70">
        <v>640656</v>
      </c>
      <c r="C70">
        <v>67077.156382384273</v>
      </c>
      <c r="D70" s="12">
        <v>0.20012363602304126</v>
      </c>
      <c r="E70" s="12">
        <v>0.19011229268466243</v>
      </c>
    </row>
    <row r="71" spans="1:5">
      <c r="A71" t="s">
        <v>71</v>
      </c>
      <c r="B71">
        <v>7559</v>
      </c>
      <c r="C71">
        <v>33534.299568344046</v>
      </c>
      <c r="D71" s="12">
        <v>0.19264752287787945</v>
      </c>
      <c r="E71" s="12">
        <v>0.16389627897532627</v>
      </c>
    </row>
    <row r="72" spans="1:5">
      <c r="A72" t="s">
        <v>72</v>
      </c>
      <c r="B72">
        <v>127057</v>
      </c>
      <c r="C72">
        <v>58884.868696989739</v>
      </c>
      <c r="D72" s="12">
        <v>0.21802442625150986</v>
      </c>
      <c r="E72" s="12">
        <v>0.19552586108492415</v>
      </c>
    </row>
    <row r="73" spans="1:5">
      <c r="A73" t="s">
        <v>73</v>
      </c>
      <c r="B73">
        <v>10973</v>
      </c>
      <c r="C73">
        <v>39046.903968030856</v>
      </c>
      <c r="D73" s="12">
        <v>0.15117498950902225</v>
      </c>
      <c r="E73" s="12">
        <v>7.199153863805742E-2</v>
      </c>
    </row>
    <row r="74" spans="1:5">
      <c r="A74" t="s">
        <v>74</v>
      </c>
      <c r="B74">
        <v>4511</v>
      </c>
      <c r="C74">
        <v>37322.941487953402</v>
      </c>
      <c r="D74" s="12">
        <v>0.33501035809411067</v>
      </c>
      <c r="E74" s="12">
        <v>0.28087607687704652</v>
      </c>
    </row>
    <row r="75" spans="1:5">
      <c r="A75" t="s">
        <v>75</v>
      </c>
      <c r="B75">
        <v>128448</v>
      </c>
      <c r="C75">
        <v>62328.8900966125</v>
      </c>
      <c r="D75" s="12">
        <v>0.17448909614593333</v>
      </c>
      <c r="E75" s="12">
        <v>0.18295292229529367</v>
      </c>
    </row>
    <row r="76" spans="1:5">
      <c r="A76" t="s">
        <v>76</v>
      </c>
      <c r="B76">
        <v>5186</v>
      </c>
      <c r="C76">
        <v>34493.767709150889</v>
      </c>
      <c r="D76" s="12">
        <v>0.19108865411116216</v>
      </c>
      <c r="E76" s="12">
        <v>0.10048903823567978</v>
      </c>
    </row>
    <row r="77" spans="1:5">
      <c r="A77" t="s">
        <v>77</v>
      </c>
      <c r="B77">
        <v>9122</v>
      </c>
      <c r="C77">
        <v>36611.600764179871</v>
      </c>
      <c r="D77" s="12">
        <v>0.24260999863778776</v>
      </c>
      <c r="E77" s="12">
        <v>0.14444542462316409</v>
      </c>
    </row>
    <row r="78" spans="1:5">
      <c r="A78" t="s">
        <v>78</v>
      </c>
      <c r="B78">
        <v>29850</v>
      </c>
      <c r="C78">
        <v>42773.867388114457</v>
      </c>
      <c r="D78" s="12">
        <v>0.135067305498517</v>
      </c>
      <c r="E78" s="12">
        <v>5.7824512804717038E-2</v>
      </c>
    </row>
    <row r="79" spans="1:5">
      <c r="A79" t="s">
        <v>79</v>
      </c>
      <c r="B79">
        <v>8303</v>
      </c>
      <c r="C79">
        <v>47452.764410712451</v>
      </c>
      <c r="D79" s="12">
        <v>0.22174808711006475</v>
      </c>
      <c r="E79" s="12">
        <v>0.13953666154035785</v>
      </c>
    </row>
    <row r="80" spans="1:5">
      <c r="A80" t="s">
        <v>80</v>
      </c>
      <c r="B80">
        <v>38370</v>
      </c>
      <c r="C80">
        <v>47366.393932361236</v>
      </c>
      <c r="D80" s="12">
        <v>0.20120214131421596</v>
      </c>
      <c r="E80" s="12">
        <v>0.14133094820733758</v>
      </c>
    </row>
    <row r="81" spans="1:5">
      <c r="A81" t="s">
        <v>81</v>
      </c>
      <c r="B81">
        <v>13730</v>
      </c>
      <c r="C81">
        <v>43761.09565289451</v>
      </c>
      <c r="D81" s="12">
        <v>0.15039798910766652</v>
      </c>
      <c r="E81" s="12">
        <v>8.7152481029176512E-2</v>
      </c>
    </row>
    <row r="82" spans="1:5">
      <c r="A82" t="s">
        <v>82</v>
      </c>
      <c r="B82">
        <v>5890</v>
      </c>
      <c r="C82">
        <v>72570.907567580885</v>
      </c>
      <c r="D82" s="12">
        <v>0.32419064748201437</v>
      </c>
      <c r="E82" s="12">
        <v>0.25377337296275199</v>
      </c>
    </row>
    <row r="83" spans="1:5">
      <c r="A83" t="s">
        <v>83</v>
      </c>
      <c r="B83">
        <v>124381</v>
      </c>
      <c r="C83">
        <v>61525.045112067877</v>
      </c>
      <c r="D83" s="12">
        <v>0.28925628401140191</v>
      </c>
      <c r="E83" s="12">
        <v>0.2157942003462614</v>
      </c>
    </row>
    <row r="84" spans="1:5">
      <c r="A84" t="s">
        <v>84</v>
      </c>
      <c r="B84">
        <v>22907</v>
      </c>
      <c r="C84">
        <v>50631.932134157934</v>
      </c>
      <c r="D84" s="12">
        <v>0.18781436349494426</v>
      </c>
      <c r="E84" s="12">
        <v>0.12368758400949929</v>
      </c>
    </row>
    <row r="85" spans="1:5">
      <c r="A85" t="s">
        <v>85</v>
      </c>
      <c r="B85">
        <v>4409</v>
      </c>
      <c r="C85">
        <v>50347.142922395287</v>
      </c>
      <c r="D85" s="12">
        <v>-0.18892568064753495</v>
      </c>
      <c r="E85" s="12">
        <v>-0.20751411255431332</v>
      </c>
    </row>
    <row r="86" spans="1:5">
      <c r="A86" t="s">
        <v>86</v>
      </c>
      <c r="B86">
        <v>12580</v>
      </c>
      <c r="C86">
        <v>47983.766382374932</v>
      </c>
      <c r="D86" s="12">
        <v>0.15254237288135594</v>
      </c>
      <c r="E86" s="12">
        <v>3.7508821353403124E-2</v>
      </c>
    </row>
    <row r="87" spans="1:5">
      <c r="A87" t="s">
        <v>87</v>
      </c>
      <c r="B87">
        <v>3068</v>
      </c>
      <c r="C87">
        <v>30686.444153272187</v>
      </c>
      <c r="D87" s="12">
        <v>8.8715400993612498E-2</v>
      </c>
      <c r="E87" s="12">
        <v>0.12436743014826587</v>
      </c>
    </row>
    <row r="88" spans="1:5">
      <c r="A88" t="s">
        <v>88</v>
      </c>
      <c r="B88">
        <v>485683</v>
      </c>
      <c r="C88">
        <v>68379.128444629416</v>
      </c>
      <c r="D88" s="12">
        <v>0.28657748344370859</v>
      </c>
      <c r="E88" s="12">
        <v>0.16880561989301726</v>
      </c>
    </row>
    <row r="89" spans="1:5">
      <c r="A89" t="s">
        <v>89</v>
      </c>
      <c r="B89">
        <v>5983</v>
      </c>
      <c r="C89">
        <v>41611.89586941251</v>
      </c>
      <c r="D89" s="12">
        <v>0.21655144367629117</v>
      </c>
      <c r="E89" s="12">
        <v>0.2041643319331396</v>
      </c>
    </row>
    <row r="90" spans="1:5">
      <c r="A90" t="s">
        <v>90</v>
      </c>
      <c r="B90">
        <v>2750</v>
      </c>
      <c r="C90">
        <v>34686.309628919553</v>
      </c>
      <c r="D90" s="12">
        <v>7.2542901716068642E-2</v>
      </c>
      <c r="E90" s="12">
        <v>0.10407714030616677</v>
      </c>
    </row>
    <row r="91" spans="1:5">
      <c r="A91" t="s">
        <v>91</v>
      </c>
      <c r="B91">
        <v>6824</v>
      </c>
      <c r="C91">
        <v>33498.765395736074</v>
      </c>
      <c r="D91" s="12">
        <v>0.21618249866333986</v>
      </c>
      <c r="E91" s="12">
        <v>9.3697973470161997E-2</v>
      </c>
    </row>
    <row r="92" spans="1:5">
      <c r="A92" t="s">
        <v>92</v>
      </c>
      <c r="B92">
        <v>19541</v>
      </c>
      <c r="C92">
        <v>50940.287691016303</v>
      </c>
      <c r="D92" s="12">
        <v>0.10826905626134302</v>
      </c>
      <c r="E92" s="12">
        <v>9.8532851093538765E-2</v>
      </c>
    </row>
    <row r="93" spans="1:5">
      <c r="A93" t="s">
        <v>93</v>
      </c>
      <c r="B93">
        <v>39206</v>
      </c>
      <c r="C93">
        <v>48951.878428136028</v>
      </c>
      <c r="D93" s="12">
        <v>0.14550341845380704</v>
      </c>
      <c r="E93" s="12">
        <v>0.14463668444085045</v>
      </c>
    </row>
    <row r="94" spans="1:5">
      <c r="A94" t="s">
        <v>94</v>
      </c>
      <c r="B94">
        <v>5418</v>
      </c>
      <c r="C94">
        <v>35485.983756877125</v>
      </c>
      <c r="D94" s="12">
        <v>7.5853852263701352E-2</v>
      </c>
      <c r="E94" s="12">
        <v>8.4506907873996159E-2</v>
      </c>
    </row>
    <row r="95" spans="1:5">
      <c r="A95" t="s">
        <v>95</v>
      </c>
      <c r="B95">
        <v>6186</v>
      </c>
      <c r="C95">
        <v>57649.832716699442</v>
      </c>
      <c r="D95" s="12">
        <v>0.10979547900968784</v>
      </c>
      <c r="E95" s="12">
        <v>0.14575681168926519</v>
      </c>
    </row>
    <row r="96" spans="1:5">
      <c r="A96" t="s">
        <v>96</v>
      </c>
      <c r="B96">
        <v>15124</v>
      </c>
      <c r="C96">
        <v>24265.216700707068</v>
      </c>
      <c r="D96" s="12">
        <v>0.12446096654275093</v>
      </c>
      <c r="E96" s="12">
        <v>6.5663369703141794E-2</v>
      </c>
    </row>
    <row r="97" spans="1:5">
      <c r="A97" t="s">
        <v>97</v>
      </c>
      <c r="B97">
        <v>193172</v>
      </c>
      <c r="C97">
        <v>68638.716852678961</v>
      </c>
      <c r="D97" s="12">
        <v>0.24148125297240325</v>
      </c>
      <c r="E97" s="12">
        <v>0.12684871117385263</v>
      </c>
    </row>
    <row r="98" spans="1:5">
      <c r="A98" t="s">
        <v>98</v>
      </c>
      <c r="B98">
        <v>46557</v>
      </c>
      <c r="C98">
        <v>74742.454234153527</v>
      </c>
      <c r="D98" s="12">
        <v>0.28030469695303045</v>
      </c>
      <c r="E98" s="12">
        <v>0.17564799569094072</v>
      </c>
    </row>
    <row r="99" spans="1:5">
      <c r="A99" t="s">
        <v>99</v>
      </c>
      <c r="B99">
        <v>245607</v>
      </c>
      <c r="C99">
        <v>57090.782216728192</v>
      </c>
      <c r="D99" s="12">
        <v>0.24060856783500781</v>
      </c>
      <c r="E99" s="12">
        <v>0.23750707741590571</v>
      </c>
    </row>
    <row r="100" spans="1:5">
      <c r="A100" t="s">
        <v>100</v>
      </c>
      <c r="B100">
        <v>5113</v>
      </c>
      <c r="C100">
        <v>34507.427229349873</v>
      </c>
      <c r="D100" s="12">
        <v>0.12274923144488362</v>
      </c>
      <c r="E100" s="12">
        <v>0.10531366050620677</v>
      </c>
    </row>
    <row r="101" spans="1:5">
      <c r="A101" t="s">
        <v>101</v>
      </c>
      <c r="B101">
        <v>7104</v>
      </c>
      <c r="C101">
        <v>40937.458581364925</v>
      </c>
      <c r="D101" s="12">
        <v>0.1605946740728639</v>
      </c>
      <c r="E101" s="12">
        <v>9.0082727360998122E-2</v>
      </c>
    </row>
    <row r="102" spans="1:5">
      <c r="A102" t="s">
        <v>102</v>
      </c>
      <c r="B102">
        <v>5559</v>
      </c>
      <c r="C102">
        <v>57235.521235521235</v>
      </c>
      <c r="D102" s="12">
        <v>0.24641255605381165</v>
      </c>
      <c r="E102" s="12">
        <v>0.20533387814464044</v>
      </c>
    </row>
    <row r="103" spans="1:5">
      <c r="A103" t="s">
        <v>103</v>
      </c>
      <c r="B103">
        <v>12432</v>
      </c>
      <c r="C103">
        <v>44463.360288410986</v>
      </c>
      <c r="D103" s="12">
        <v>0.13721185510428102</v>
      </c>
      <c r="E103" s="12">
        <v>0.13780160878538425</v>
      </c>
    </row>
    <row r="104" spans="1:5">
      <c r="A104" t="s">
        <v>104</v>
      </c>
      <c r="B104">
        <v>44459</v>
      </c>
      <c r="C104">
        <v>80469.797807393028</v>
      </c>
      <c r="D104" s="12">
        <v>0.10809530930661483</v>
      </c>
      <c r="E104" s="12">
        <v>1.9105604687851281E-2</v>
      </c>
    </row>
    <row r="105" spans="1:5">
      <c r="A105" t="s">
        <v>105</v>
      </c>
      <c r="B105">
        <v>5769</v>
      </c>
      <c r="C105">
        <v>34670.096215676967</v>
      </c>
      <c r="D105" s="12">
        <v>2.5964787479992885E-2</v>
      </c>
      <c r="E105" s="12">
        <v>4.7600456628278554E-2</v>
      </c>
    </row>
    <row r="106" spans="1:5">
      <c r="A106" t="s">
        <v>106</v>
      </c>
      <c r="B106">
        <v>8067</v>
      </c>
      <c r="C106">
        <v>48703.180468014201</v>
      </c>
      <c r="D106" s="12">
        <v>0.23878992628992629</v>
      </c>
      <c r="E106" s="12">
        <v>0.20899363160556372</v>
      </c>
    </row>
    <row r="107" spans="1:5">
      <c r="A107" t="s">
        <v>107</v>
      </c>
      <c r="B107">
        <v>5947</v>
      </c>
      <c r="C107">
        <v>33003.868117719532</v>
      </c>
      <c r="D107" s="12">
        <v>0.19059059059059058</v>
      </c>
      <c r="E107" s="12">
        <v>0.15463983054484245</v>
      </c>
    </row>
    <row r="108" spans="1:5">
      <c r="A108" t="s">
        <v>111</v>
      </c>
      <c r="B108">
        <v>28912</v>
      </c>
      <c r="C108">
        <v>34461.221590231857</v>
      </c>
      <c r="D108" s="12">
        <v>0.15003977724741449</v>
      </c>
      <c r="E108" s="12">
        <v>0.1063532564804818</v>
      </c>
    </row>
    <row r="109" spans="1:5">
      <c r="A109" t="s">
        <v>108</v>
      </c>
      <c r="B109">
        <v>6281</v>
      </c>
      <c r="C109">
        <v>42266.69537832091</v>
      </c>
      <c r="D109" s="12">
        <v>0.16142751479289941</v>
      </c>
      <c r="E109" s="12">
        <v>0.17186913924286923</v>
      </c>
    </row>
    <row r="110" spans="1:5">
      <c r="A110" t="s">
        <v>109</v>
      </c>
      <c r="B110">
        <v>14278</v>
      </c>
      <c r="C110">
        <v>70171.127515063345</v>
      </c>
      <c r="D110" s="12">
        <v>0.40739280433711189</v>
      </c>
      <c r="E110" s="12">
        <v>0.3658711406138071</v>
      </c>
    </row>
    <row r="111" spans="1:5">
      <c r="A111" t="s">
        <v>110</v>
      </c>
      <c r="B111">
        <v>3399</v>
      </c>
      <c r="C111">
        <v>39037.107647781697</v>
      </c>
      <c r="D111" s="12">
        <v>7.6314122862571249E-2</v>
      </c>
      <c r="E111" s="12">
        <v>9.9775943735113948E-2</v>
      </c>
    </row>
    <row r="112" spans="1:5">
      <c r="A112" t="s">
        <v>112</v>
      </c>
      <c r="B112">
        <v>10862</v>
      </c>
      <c r="C112">
        <v>39065.618874642591</v>
      </c>
      <c r="D112" s="12">
        <v>0.1204868991128533</v>
      </c>
      <c r="E112" s="12">
        <v>0.13148443097884235</v>
      </c>
    </row>
    <row r="113" spans="1:5">
      <c r="A113" t="s">
        <v>113</v>
      </c>
      <c r="B113">
        <v>14322</v>
      </c>
      <c r="C113">
        <v>39465.961228454515</v>
      </c>
      <c r="D113" s="12">
        <v>0.21910112359550563</v>
      </c>
      <c r="E113" s="12">
        <v>0.1823864921462566</v>
      </c>
    </row>
    <row r="114" spans="1:5">
      <c r="A114" t="s">
        <v>114</v>
      </c>
      <c r="B114">
        <v>17376</v>
      </c>
      <c r="C114">
        <v>55040.81496897302</v>
      </c>
      <c r="D114" s="12">
        <v>9.0840605185510709E-2</v>
      </c>
      <c r="E114" s="12">
        <v>7.744753601483205E-2</v>
      </c>
    </row>
    <row r="115" spans="1:5">
      <c r="A115" t="s">
        <v>115</v>
      </c>
      <c r="B115">
        <v>5441</v>
      </c>
      <c r="C115">
        <v>54611.516495869757</v>
      </c>
      <c r="D115" s="12">
        <v>4.7756595416907376E-2</v>
      </c>
      <c r="E115" s="12">
        <v>3.3643625045742774E-2</v>
      </c>
    </row>
    <row r="116" spans="1:5">
      <c r="A116" t="s">
        <v>116</v>
      </c>
      <c r="B116">
        <v>15351</v>
      </c>
      <c r="C116">
        <v>65648.574214406675</v>
      </c>
      <c r="D116" s="12">
        <v>0.36708522575474217</v>
      </c>
      <c r="E116" s="12">
        <v>0.22433509336600163</v>
      </c>
    </row>
    <row r="117" spans="1:5">
      <c r="A117" t="s">
        <v>117</v>
      </c>
      <c r="B117">
        <v>6033</v>
      </c>
      <c r="C117">
        <v>50809.772859344601</v>
      </c>
      <c r="D117" s="12">
        <v>-4.7972226605649364E-2</v>
      </c>
      <c r="E117" s="12">
        <v>4.345649990770184E-2</v>
      </c>
    </row>
    <row r="118" spans="1:5">
      <c r="A118" t="s">
        <v>118</v>
      </c>
      <c r="B118">
        <v>16989</v>
      </c>
      <c r="C118">
        <v>45122.427352334205</v>
      </c>
      <c r="D118" s="12">
        <v>2.2140665423259733E-2</v>
      </c>
      <c r="E118" s="12">
        <v>-1.9829065310657296E-3</v>
      </c>
    </row>
    <row r="119" spans="1:5">
      <c r="A119" t="s">
        <v>119</v>
      </c>
      <c r="B119">
        <v>26034</v>
      </c>
      <c r="C119">
        <v>50693.299114610003</v>
      </c>
      <c r="D119" s="12">
        <v>0.29599761051373957</v>
      </c>
      <c r="E119" s="12">
        <v>0.17547989417480916</v>
      </c>
    </row>
    <row r="120" spans="1:5">
      <c r="A120" t="s">
        <v>120</v>
      </c>
      <c r="B120">
        <v>5488</v>
      </c>
      <c r="C120">
        <v>39454.481405062652</v>
      </c>
      <c r="D120" s="12">
        <v>0.13341594382486577</v>
      </c>
      <c r="E120" s="12">
        <v>9.698451334943517E-2</v>
      </c>
    </row>
    <row r="121" spans="1:5">
      <c r="A121" t="s">
        <v>121</v>
      </c>
      <c r="B121">
        <v>13876</v>
      </c>
      <c r="C121">
        <v>33773.965617538313</v>
      </c>
      <c r="D121" s="12">
        <v>0.16224139375157048</v>
      </c>
      <c r="E121" s="12">
        <v>0.20243408187402487</v>
      </c>
    </row>
    <row r="122" spans="1:5">
      <c r="A122" t="s">
        <v>122</v>
      </c>
      <c r="B122">
        <v>8176</v>
      </c>
      <c r="C122">
        <v>39603.193055878481</v>
      </c>
      <c r="D122" s="12">
        <v>0.16850078605116478</v>
      </c>
      <c r="E122" s="12">
        <v>0.16417086713052073</v>
      </c>
    </row>
    <row r="123" spans="1:5">
      <c r="A123" t="s">
        <v>123</v>
      </c>
      <c r="B123">
        <v>4837</v>
      </c>
      <c r="C123">
        <v>32915.957808778498</v>
      </c>
      <c r="D123" s="12">
        <v>0.19727722772277229</v>
      </c>
      <c r="E123" s="12">
        <v>0.19981110467290361</v>
      </c>
    </row>
    <row r="124" spans="1:5">
      <c r="A124" t="s">
        <v>124</v>
      </c>
      <c r="B124">
        <v>4660</v>
      </c>
      <c r="C124">
        <v>45698.371137457958</v>
      </c>
      <c r="D124" s="12">
        <v>0.24266666666666667</v>
      </c>
      <c r="E124" s="12">
        <v>0.23948606003549977</v>
      </c>
    </row>
    <row r="125" spans="1:5">
      <c r="A125" t="s">
        <v>125</v>
      </c>
      <c r="B125">
        <v>15482</v>
      </c>
      <c r="C125">
        <v>46412.072774801622</v>
      </c>
      <c r="D125" s="12">
        <v>0.32290865590019652</v>
      </c>
      <c r="E125" s="12">
        <v>0.19182617778129379</v>
      </c>
    </row>
    <row r="126" spans="1:5">
      <c r="A126" t="s">
        <v>126</v>
      </c>
      <c r="B126">
        <v>10633</v>
      </c>
      <c r="C126">
        <v>37942.342483790737</v>
      </c>
      <c r="D126" s="12">
        <v>0.1095690284879474</v>
      </c>
      <c r="E126" s="12">
        <v>0.11131113750316896</v>
      </c>
    </row>
    <row r="127" spans="1:5">
      <c r="A127" t="s">
        <v>127</v>
      </c>
      <c r="B127">
        <v>21280</v>
      </c>
      <c r="C127">
        <v>49509.096831231676</v>
      </c>
      <c r="D127" s="12">
        <v>0.19048951048951049</v>
      </c>
      <c r="E127" s="12">
        <v>0.15473771066307462</v>
      </c>
    </row>
    <row r="128" spans="1:5">
      <c r="A128" t="s">
        <v>128</v>
      </c>
      <c r="B128">
        <v>38830</v>
      </c>
      <c r="C128">
        <v>39831.319541965473</v>
      </c>
      <c r="D128" s="12">
        <v>0.1988638117879527</v>
      </c>
      <c r="E128" s="12">
        <v>0.14672240213468174</v>
      </c>
    </row>
    <row r="129" spans="1:5">
      <c r="A129" t="s">
        <v>129</v>
      </c>
      <c r="B129">
        <v>2887</v>
      </c>
      <c r="C129">
        <v>28013.623528726821</v>
      </c>
      <c r="D129" s="12">
        <v>0.10317157050057317</v>
      </c>
      <c r="E129" s="12">
        <v>0.11799727496648328</v>
      </c>
    </row>
    <row r="130" spans="1:5">
      <c r="A130" t="s">
        <v>130</v>
      </c>
      <c r="B130">
        <v>12049</v>
      </c>
      <c r="C130">
        <v>43472.613588393833</v>
      </c>
      <c r="D130" s="12">
        <v>0.13104289871397728</v>
      </c>
      <c r="E130" s="12">
        <v>7.9853518740935756E-2</v>
      </c>
    </row>
    <row r="131" spans="1:5">
      <c r="A131" t="s">
        <v>131</v>
      </c>
      <c r="B131">
        <v>8569</v>
      </c>
      <c r="C131">
        <v>44276.229105846491</v>
      </c>
      <c r="D131" s="12">
        <v>0.32442040185471405</v>
      </c>
      <c r="E131" s="12">
        <v>0.2318167028963965</v>
      </c>
    </row>
    <row r="132" spans="1:5">
      <c r="A132" t="s">
        <v>132</v>
      </c>
      <c r="B132">
        <v>3058</v>
      </c>
      <c r="C132">
        <v>29893.93420988318</v>
      </c>
      <c r="D132" s="12">
        <v>0.13638052768487552</v>
      </c>
      <c r="E132" s="12">
        <v>0.12723793836687694</v>
      </c>
    </row>
    <row r="133" spans="1:5">
      <c r="A133" t="s">
        <v>133</v>
      </c>
      <c r="B133">
        <v>4741</v>
      </c>
      <c r="C133">
        <v>37354.82752643439</v>
      </c>
      <c r="D133" s="12">
        <v>0.11369509043927649</v>
      </c>
      <c r="E133" s="12">
        <v>0.13175387245698902</v>
      </c>
    </row>
    <row r="134" spans="1:5">
      <c r="A134" t="s">
        <v>134</v>
      </c>
      <c r="B134">
        <v>4446</v>
      </c>
      <c r="C134">
        <v>35816.711242870493</v>
      </c>
      <c r="D134" s="12">
        <v>0.10845175766641735</v>
      </c>
      <c r="E134" s="12">
        <v>9.7379027189937781E-2</v>
      </c>
    </row>
    <row r="135" spans="1:5">
      <c r="A135" t="s">
        <v>135</v>
      </c>
      <c r="B135">
        <v>4977</v>
      </c>
      <c r="C135">
        <v>48580.269207117686</v>
      </c>
      <c r="D135" s="12">
        <v>0.23713646532438479</v>
      </c>
      <c r="E135" s="12">
        <v>0.19085056627619129</v>
      </c>
    </row>
    <row r="136" spans="1:5">
      <c r="A136" t="s">
        <v>136</v>
      </c>
      <c r="B136">
        <v>4053</v>
      </c>
      <c r="C136">
        <v>47645.357722239205</v>
      </c>
      <c r="D136" s="12">
        <v>0.18128825415330807</v>
      </c>
      <c r="E136" s="12">
        <v>0.13950309490346322</v>
      </c>
    </row>
    <row r="137" spans="1:5">
      <c r="A137" t="s">
        <v>137</v>
      </c>
      <c r="B137">
        <v>5429</v>
      </c>
      <c r="C137">
        <v>36555.722394672521</v>
      </c>
      <c r="D137" s="12">
        <v>0.11868947043066144</v>
      </c>
      <c r="E137" s="12">
        <v>0.10344348194378393</v>
      </c>
    </row>
    <row r="138" spans="1:5">
      <c r="A138" t="s">
        <v>138</v>
      </c>
      <c r="B138">
        <v>53949</v>
      </c>
      <c r="C138">
        <v>51944.813269618317</v>
      </c>
      <c r="D138" s="12">
        <v>0.30877465369593171</v>
      </c>
      <c r="E138" s="12">
        <v>0.24695275237878256</v>
      </c>
    </row>
    <row r="139" spans="1:5">
      <c r="A139" t="s">
        <v>139</v>
      </c>
      <c r="B139">
        <v>2019</v>
      </c>
      <c r="C139">
        <v>23824.414419729779</v>
      </c>
      <c r="D139" s="12">
        <v>0.13363279056709715</v>
      </c>
      <c r="E139" s="12">
        <v>0.10852418536449596</v>
      </c>
    </row>
    <row r="140" spans="1:5">
      <c r="A140" t="s">
        <v>140</v>
      </c>
      <c r="B140">
        <v>3455</v>
      </c>
      <c r="C140">
        <v>41991.783951967722</v>
      </c>
      <c r="D140" s="12">
        <v>0.13951187335092349</v>
      </c>
      <c r="E140" s="12">
        <v>0.12919397129148569</v>
      </c>
    </row>
    <row r="141" spans="1:5">
      <c r="A141" t="s">
        <v>141</v>
      </c>
      <c r="B141">
        <v>10472</v>
      </c>
      <c r="C141">
        <v>36721.440243500459</v>
      </c>
      <c r="D141" s="12">
        <v>0.38701986754966888</v>
      </c>
      <c r="E141" s="12">
        <v>0.23620418290457451</v>
      </c>
    </row>
    <row r="142" spans="1:5">
      <c r="A142" t="s">
        <v>142</v>
      </c>
      <c r="B142">
        <v>18650</v>
      </c>
      <c r="C142">
        <v>58922.213200471379</v>
      </c>
      <c r="D142" s="12">
        <v>0.2168863369437557</v>
      </c>
      <c r="E142" s="12">
        <v>0.17927469582799094</v>
      </c>
    </row>
    <row r="143" spans="1:5">
      <c r="A143" t="s">
        <v>143</v>
      </c>
      <c r="B143">
        <v>39316</v>
      </c>
      <c r="C143">
        <v>52271.001931777544</v>
      </c>
      <c r="D143" s="12">
        <v>0.1599693161031451</v>
      </c>
      <c r="E143" s="12">
        <v>0.11819291994660057</v>
      </c>
    </row>
    <row r="144" spans="1:5">
      <c r="A144" t="s">
        <v>144</v>
      </c>
      <c r="B144">
        <v>7471</v>
      </c>
      <c r="C144">
        <v>42487.005379829621</v>
      </c>
      <c r="D144" s="12">
        <v>0.19593404834320474</v>
      </c>
      <c r="E144" s="12">
        <v>0.14818972662615587</v>
      </c>
    </row>
    <row r="145" spans="1:5">
      <c r="A145" t="s">
        <v>145</v>
      </c>
      <c r="B145">
        <v>38306</v>
      </c>
      <c r="C145">
        <v>43784.840930470731</v>
      </c>
      <c r="D145" s="12">
        <v>0.22641992700262534</v>
      </c>
      <c r="E145" s="12">
        <v>0.15760816780578796</v>
      </c>
    </row>
    <row r="146" spans="1:5">
      <c r="A146" t="s">
        <v>146</v>
      </c>
      <c r="B146">
        <v>16670</v>
      </c>
      <c r="C146">
        <v>42825.397233176198</v>
      </c>
      <c r="D146" s="12">
        <v>7.9383579383579386E-2</v>
      </c>
      <c r="E146" s="12">
        <v>3.0014026655046166E-2</v>
      </c>
    </row>
    <row r="147" spans="1:5">
      <c r="A147" t="s">
        <v>147</v>
      </c>
      <c r="B147">
        <v>8936</v>
      </c>
      <c r="C147">
        <v>34173.913708573309</v>
      </c>
      <c r="D147" s="12">
        <v>0.16308733567616818</v>
      </c>
      <c r="E147" s="12">
        <v>0.12260172294996308</v>
      </c>
    </row>
    <row r="148" spans="1:5">
      <c r="A148" t="s">
        <v>148</v>
      </c>
      <c r="B148">
        <v>3668</v>
      </c>
      <c r="C148">
        <v>28488.214049939808</v>
      </c>
      <c r="D148" s="12">
        <v>-2.7188689505165853E-3</v>
      </c>
      <c r="E148" s="12">
        <v>-5.8982704420544471E-2</v>
      </c>
    </row>
    <row r="149" spans="1:5">
      <c r="A149" t="s">
        <v>149</v>
      </c>
      <c r="B149">
        <v>5407</v>
      </c>
      <c r="C149">
        <v>35816.248799390589</v>
      </c>
      <c r="D149" s="12">
        <v>0.25627323420074349</v>
      </c>
      <c r="E149" s="12">
        <v>0.2679401442418089</v>
      </c>
    </row>
    <row r="150" spans="1:5">
      <c r="A150" t="s">
        <v>150</v>
      </c>
      <c r="B150">
        <v>33730</v>
      </c>
      <c r="C150">
        <v>59698.481078077049</v>
      </c>
      <c r="D150" s="12">
        <v>0.15664220561004047</v>
      </c>
      <c r="E150" s="12">
        <v>0.1264121984061462</v>
      </c>
    </row>
    <row r="151" spans="1:5">
      <c r="A151" t="s">
        <v>151</v>
      </c>
      <c r="B151">
        <v>7398</v>
      </c>
      <c r="C151">
        <v>56416.865577170924</v>
      </c>
      <c r="D151" s="12">
        <v>7.6542491268917351E-2</v>
      </c>
      <c r="E151" s="12">
        <v>2.9616006455310175E-2</v>
      </c>
    </row>
    <row r="152" spans="1:5">
      <c r="A152" t="s">
        <v>152</v>
      </c>
      <c r="B152">
        <v>86113</v>
      </c>
      <c r="C152">
        <v>71089.98088042505</v>
      </c>
      <c r="D152" s="12">
        <v>5.099163971440776E-2</v>
      </c>
      <c r="E152" s="12">
        <v>5.3434042792193756E-2</v>
      </c>
    </row>
    <row r="153" spans="1:5">
      <c r="A153" t="s">
        <v>153</v>
      </c>
      <c r="B153">
        <v>5658</v>
      </c>
      <c r="C153">
        <v>38014.230141293614</v>
      </c>
      <c r="D153" s="12">
        <v>0.14673692744223754</v>
      </c>
      <c r="E153" s="12">
        <v>0.10400751512695287</v>
      </c>
    </row>
    <row r="154" spans="1:5">
      <c r="A154" t="s">
        <v>154</v>
      </c>
      <c r="B154">
        <v>13062</v>
      </c>
      <c r="C154">
        <v>36032.109459049403</v>
      </c>
      <c r="D154" s="12">
        <v>0.13198717393188317</v>
      </c>
      <c r="E154" s="12">
        <v>0.14037457717367238</v>
      </c>
    </row>
    <row r="155" spans="1:5">
      <c r="A155" t="s">
        <v>155</v>
      </c>
      <c r="B155">
        <v>7927</v>
      </c>
      <c r="C155">
        <v>38218.433752947021</v>
      </c>
      <c r="D155" s="12">
        <v>7.9237576582709329E-2</v>
      </c>
      <c r="E155" s="12">
        <v>-2.2648761241178428E-2</v>
      </c>
    </row>
    <row r="156" spans="1:5">
      <c r="A156" t="s">
        <v>156</v>
      </c>
      <c r="B156">
        <v>3436</v>
      </c>
      <c r="C156">
        <v>42843.961196039803</v>
      </c>
      <c r="D156" s="12">
        <v>2.5365562518651148E-2</v>
      </c>
      <c r="E156" s="12">
        <v>-1.0804406512562434E-2</v>
      </c>
    </row>
    <row r="157" spans="1:5">
      <c r="A157" t="s">
        <v>157</v>
      </c>
      <c r="B157">
        <v>2984</v>
      </c>
      <c r="C157">
        <v>21154.418749734152</v>
      </c>
      <c r="D157" s="12">
        <v>-8.3819465766042364E-2</v>
      </c>
      <c r="E157" s="12">
        <v>-8.2468492754085201E-2</v>
      </c>
    </row>
    <row r="158" spans="1:5">
      <c r="A158" t="s">
        <v>158</v>
      </c>
      <c r="B158">
        <v>3368</v>
      </c>
      <c r="C158">
        <v>34658.406824660153</v>
      </c>
      <c r="D158" s="12">
        <v>0.23279648609077599</v>
      </c>
      <c r="E158" s="12">
        <v>0.21948877424631452</v>
      </c>
    </row>
    <row r="159" spans="1:5">
      <c r="A159" t="s">
        <v>159</v>
      </c>
      <c r="B159">
        <v>11744</v>
      </c>
      <c r="C159">
        <v>55318.728008403319</v>
      </c>
      <c r="D159" s="12">
        <v>5.8304046138596015E-2</v>
      </c>
      <c r="E159" s="12">
        <v>3.8000073967898756E-2</v>
      </c>
    </row>
    <row r="160" spans="1:5">
      <c r="A160" t="s">
        <v>160</v>
      </c>
      <c r="B160">
        <v>503311</v>
      </c>
      <c r="C160">
        <v>75606.881052230092</v>
      </c>
      <c r="D160" s="12">
        <v>0.25486739784635254</v>
      </c>
      <c r="E160" s="12">
        <v>0.12127507757561524</v>
      </c>
    </row>
    <row r="161" spans="1:5">
      <c r="A161" t="s">
        <v>161</v>
      </c>
      <c r="B161">
        <v>14499</v>
      </c>
      <c r="C161">
        <v>40099.009900990102</v>
      </c>
      <c r="D161" s="12">
        <v>0.15217736808645899</v>
      </c>
      <c r="E161" s="12">
        <v>0.163314211665922</v>
      </c>
    </row>
    <row r="162" spans="1:5">
      <c r="A162" t="s">
        <v>162</v>
      </c>
      <c r="B162">
        <v>24248</v>
      </c>
      <c r="C162">
        <v>54520.271971795519</v>
      </c>
      <c r="D162" s="12">
        <v>0.14038470582702348</v>
      </c>
      <c r="E162" s="12">
        <v>7.5126019754777382E-2</v>
      </c>
    </row>
    <row r="163" spans="1:5">
      <c r="A163" t="s">
        <v>163</v>
      </c>
      <c r="B163">
        <v>5769</v>
      </c>
      <c r="C163">
        <v>41281.74486751057</v>
      </c>
      <c r="D163" s="12">
        <v>0.1367487684729064</v>
      </c>
      <c r="E163" s="12">
        <v>8.8569108403888624E-2</v>
      </c>
    </row>
    <row r="164" spans="1:5">
      <c r="A164" t="s">
        <v>164</v>
      </c>
      <c r="B164">
        <v>134081</v>
      </c>
      <c r="C164">
        <v>67417.464754172965</v>
      </c>
      <c r="D164" s="12">
        <v>0.20702351373735192</v>
      </c>
      <c r="E164" s="12">
        <v>0.148637406271419</v>
      </c>
    </row>
    <row r="165" spans="1:5">
      <c r="A165" t="s">
        <v>165</v>
      </c>
      <c r="B165">
        <v>9419</v>
      </c>
      <c r="C165">
        <v>56571.250105106366</v>
      </c>
      <c r="D165" s="12">
        <v>0.26293912577098416</v>
      </c>
      <c r="E165" s="12">
        <v>0.16046157295253588</v>
      </c>
    </row>
    <row r="166" spans="1:5">
      <c r="A166" t="s">
        <v>166</v>
      </c>
      <c r="B166">
        <v>4889</v>
      </c>
      <c r="C166">
        <v>46594.742961706346</v>
      </c>
      <c r="D166" s="12">
        <v>0.13909599254426841</v>
      </c>
      <c r="E166" s="12">
        <v>0.10487729967024742</v>
      </c>
    </row>
    <row r="167" spans="1:5">
      <c r="A167" t="s">
        <v>167</v>
      </c>
      <c r="B167">
        <v>5871</v>
      </c>
      <c r="C167">
        <v>36810.162137760672</v>
      </c>
      <c r="D167" s="12">
        <v>0.17655310621242484</v>
      </c>
      <c r="E167" s="12">
        <v>0.181532436762122</v>
      </c>
    </row>
    <row r="168" spans="1:5">
      <c r="A168" t="s">
        <v>168</v>
      </c>
      <c r="B168">
        <v>28996</v>
      </c>
      <c r="C168">
        <v>50098.742693645392</v>
      </c>
      <c r="D168" s="12">
        <v>0.14685757228177035</v>
      </c>
      <c r="E168" s="12">
        <v>0.12708597656143672</v>
      </c>
    </row>
    <row r="169" spans="1:5">
      <c r="A169" t="s">
        <v>169</v>
      </c>
      <c r="B169">
        <v>6078</v>
      </c>
      <c r="C169">
        <v>46868.493699973784</v>
      </c>
      <c r="D169" s="12">
        <v>0.20237388724035607</v>
      </c>
      <c r="E169" s="12">
        <v>0.20540573638771339</v>
      </c>
    </row>
    <row r="170" spans="1:5">
      <c r="A170" t="s">
        <v>170</v>
      </c>
      <c r="B170">
        <v>67557</v>
      </c>
      <c r="C170">
        <v>46607.716831058839</v>
      </c>
      <c r="D170" s="12">
        <v>0.17947867381322347</v>
      </c>
      <c r="E170" s="12">
        <v>9.7782328781105071E-2</v>
      </c>
    </row>
    <row r="171" spans="1:5">
      <c r="A171" t="s">
        <v>171</v>
      </c>
      <c r="B171">
        <v>7876</v>
      </c>
      <c r="C171">
        <v>42273.403073355839</v>
      </c>
      <c r="D171" s="12">
        <v>1.4294913071474565E-2</v>
      </c>
      <c r="E171" s="12">
        <v>-2.2267633617599227E-2</v>
      </c>
    </row>
    <row r="172" spans="1:5">
      <c r="A172" t="s">
        <v>172</v>
      </c>
      <c r="B172">
        <v>6029</v>
      </c>
      <c r="C172">
        <v>37343.29319657103</v>
      </c>
      <c r="D172" s="12">
        <v>0.22366551654150599</v>
      </c>
      <c r="E172" s="12">
        <v>0.21446422611312416</v>
      </c>
    </row>
    <row r="173" spans="1:5">
      <c r="A173" t="s">
        <v>173</v>
      </c>
      <c r="B173">
        <v>6750</v>
      </c>
      <c r="C173">
        <v>44659.102186641969</v>
      </c>
      <c r="D173" s="12">
        <v>8.9764288020665162E-2</v>
      </c>
      <c r="E173" s="12">
        <v>8.1184318436857653E-2</v>
      </c>
    </row>
    <row r="174" spans="1:5">
      <c r="A174" t="s">
        <v>174</v>
      </c>
      <c r="B174">
        <v>6557</v>
      </c>
      <c r="C174">
        <v>32679.119652326463</v>
      </c>
      <c r="D174" s="12">
        <v>0.14813517772719315</v>
      </c>
      <c r="E174" s="12">
        <v>0.13855059964670871</v>
      </c>
    </row>
    <row r="175" spans="1:5">
      <c r="A175" t="s">
        <v>175</v>
      </c>
      <c r="B175">
        <v>4149</v>
      </c>
      <c r="C175">
        <v>30415.435705331682</v>
      </c>
      <c r="D175" s="12">
        <v>-5.2745145049148887E-3</v>
      </c>
      <c r="E175" s="12">
        <v>4.6185981724412829E-2</v>
      </c>
    </row>
    <row r="176" spans="1:5">
      <c r="A176" t="s">
        <v>176</v>
      </c>
      <c r="B176">
        <v>4843</v>
      </c>
      <c r="C176">
        <v>37719.83114475754</v>
      </c>
      <c r="D176" s="12">
        <v>0.14194765385522282</v>
      </c>
      <c r="E176" s="12">
        <v>7.8390494373865138E-2</v>
      </c>
    </row>
    <row r="177" spans="1:5">
      <c r="A177" t="s">
        <v>177</v>
      </c>
      <c r="B177">
        <v>6710</v>
      </c>
      <c r="C177">
        <v>37864.466652747287</v>
      </c>
      <c r="D177" s="12">
        <v>0.10634789777411377</v>
      </c>
      <c r="E177" s="12">
        <v>9.798212937927743E-2</v>
      </c>
    </row>
    <row r="178" spans="1:5">
      <c r="A178" t="s">
        <v>178</v>
      </c>
      <c r="B178">
        <v>7962</v>
      </c>
      <c r="C178">
        <v>48334.810533856224</v>
      </c>
      <c r="D178" s="12">
        <v>0.1821826280623608</v>
      </c>
      <c r="E178" s="12">
        <v>0.1128704379902029</v>
      </c>
    </row>
    <row r="179" spans="1:5">
      <c r="A179" t="s">
        <v>179</v>
      </c>
      <c r="B179">
        <v>14907</v>
      </c>
      <c r="C179">
        <v>44453.390588656286</v>
      </c>
      <c r="D179" s="12">
        <v>0.16606695869837296</v>
      </c>
      <c r="E179" s="12">
        <v>0.1367501145140049</v>
      </c>
    </row>
    <row r="180" spans="1:5">
      <c r="A180" t="s">
        <v>180</v>
      </c>
      <c r="B180">
        <v>3905</v>
      </c>
      <c r="C180">
        <v>35218.571596064176</v>
      </c>
      <c r="D180" s="12">
        <v>0.18261659600242278</v>
      </c>
      <c r="E180" s="12">
        <v>0.21003844566126009</v>
      </c>
    </row>
    <row r="181" spans="1:5">
      <c r="A181" t="s">
        <v>181</v>
      </c>
      <c r="B181">
        <v>125618</v>
      </c>
      <c r="C181">
        <v>60177.123418720548</v>
      </c>
      <c r="D181" s="12">
        <v>0.17109961310772387</v>
      </c>
      <c r="E181" s="12">
        <v>0.12971476212788721</v>
      </c>
    </row>
    <row r="182" spans="1:5">
      <c r="A182" t="s">
        <v>182</v>
      </c>
      <c r="B182">
        <v>11966</v>
      </c>
      <c r="C182">
        <v>42871.064360337637</v>
      </c>
      <c r="D182" s="12">
        <v>6.8392857142857144E-2</v>
      </c>
      <c r="E182" s="12">
        <v>-2.1437333786464542E-2</v>
      </c>
    </row>
    <row r="183" spans="1:5">
      <c r="A183" t="s">
        <v>183</v>
      </c>
      <c r="B183">
        <v>16564</v>
      </c>
      <c r="C183">
        <v>38428.701349319774</v>
      </c>
      <c r="D183" s="12">
        <v>9.7171623501357884E-2</v>
      </c>
      <c r="E183" s="12">
        <v>3.9402571562375872E-2</v>
      </c>
    </row>
    <row r="184" spans="1:5">
      <c r="A184" t="s">
        <v>184</v>
      </c>
      <c r="B184">
        <v>11784</v>
      </c>
      <c r="C184">
        <v>38369.367022662154</v>
      </c>
      <c r="D184" s="12">
        <v>0.15597410241318421</v>
      </c>
      <c r="E184" s="12">
        <v>0.16524839320618409</v>
      </c>
    </row>
    <row r="185" spans="1:5">
      <c r="A185" t="s">
        <v>185</v>
      </c>
      <c r="B185">
        <v>5701</v>
      </c>
      <c r="C185">
        <v>31647.080375035388</v>
      </c>
      <c r="D185" s="12">
        <v>0.10079165862135547</v>
      </c>
      <c r="E185" s="12">
        <v>0.1147117298888455</v>
      </c>
    </row>
    <row r="186" spans="1:5">
      <c r="A186" t="s">
        <v>186</v>
      </c>
      <c r="B186">
        <v>39155</v>
      </c>
      <c r="C186">
        <v>45453.80672003566</v>
      </c>
      <c r="D186" s="12">
        <v>0.19258650097465888</v>
      </c>
      <c r="E186" s="12">
        <v>0.1612193317843614</v>
      </c>
    </row>
    <row r="187" spans="1:5">
      <c r="A187" t="s">
        <v>187</v>
      </c>
      <c r="B187">
        <v>4452</v>
      </c>
      <c r="C187">
        <v>53927.031348418044</v>
      </c>
      <c r="D187" s="12">
        <v>0.22813793103448277</v>
      </c>
      <c r="E187" s="12">
        <v>0.23074130496164774</v>
      </c>
    </row>
    <row r="188" spans="1:5">
      <c r="A188" t="s">
        <v>188</v>
      </c>
      <c r="B188">
        <v>7005</v>
      </c>
      <c r="C188">
        <v>51136.98580136511</v>
      </c>
      <c r="D188" s="12">
        <v>0.18708693441789528</v>
      </c>
      <c r="E188" s="12">
        <v>0.1601795727989766</v>
      </c>
    </row>
    <row r="189" spans="1:5">
      <c r="A189" t="s">
        <v>189</v>
      </c>
      <c r="B189">
        <v>24696</v>
      </c>
      <c r="C189">
        <v>50349.855653960956</v>
      </c>
      <c r="D189" s="12">
        <v>-1.7074626865671641E-2</v>
      </c>
      <c r="E189" s="12">
        <v>-6.291754419661727E-2</v>
      </c>
    </row>
    <row r="190" spans="1:5">
      <c r="A190" t="s">
        <v>190</v>
      </c>
      <c r="B190">
        <v>9959</v>
      </c>
      <c r="C190">
        <v>46458.577273130155</v>
      </c>
      <c r="D190" s="12">
        <v>0.18913432835820895</v>
      </c>
      <c r="E190" s="12">
        <v>0.12103576183821541</v>
      </c>
    </row>
    <row r="191" spans="1:5">
      <c r="A191" t="s">
        <v>191</v>
      </c>
      <c r="B191">
        <v>15353</v>
      </c>
      <c r="C191">
        <v>74672.308552807561</v>
      </c>
      <c r="D191" s="12">
        <v>0.12254149301747459</v>
      </c>
      <c r="E191" s="12">
        <v>9.1989015232762011E-2</v>
      </c>
    </row>
    <row r="192" spans="1:5">
      <c r="A192" t="s">
        <v>192</v>
      </c>
      <c r="B192">
        <v>3846</v>
      </c>
      <c r="C192">
        <v>18785.075487088314</v>
      </c>
      <c r="D192" s="12">
        <v>5.8629232039636665E-2</v>
      </c>
      <c r="E192" s="12">
        <v>3.6069561147766049E-2</v>
      </c>
    </row>
    <row r="193" spans="1:5">
      <c r="A193" t="s">
        <v>193</v>
      </c>
      <c r="B193">
        <v>19077</v>
      </c>
      <c r="C193">
        <v>29345.077312134283</v>
      </c>
      <c r="D193" s="12">
        <v>9.8399355135882077E-2</v>
      </c>
      <c r="E193" s="12">
        <v>1.9156832914607395E-2</v>
      </c>
    </row>
    <row r="194" spans="1:5">
      <c r="A194" t="s">
        <v>194</v>
      </c>
      <c r="B194">
        <v>25917</v>
      </c>
      <c r="C194">
        <v>48296.386296550285</v>
      </c>
      <c r="D194" s="12">
        <v>0.24391648668106553</v>
      </c>
      <c r="E194" s="12">
        <v>0.20620891212450282</v>
      </c>
    </row>
    <row r="195" spans="1:5">
      <c r="A195" t="s">
        <v>195</v>
      </c>
      <c r="B195">
        <v>20886</v>
      </c>
      <c r="C195">
        <v>44224.140121454402</v>
      </c>
      <c r="D195" s="12">
        <v>8.1559732794780182E-2</v>
      </c>
      <c r="E195" s="12">
        <v>6.31656416832104E-2</v>
      </c>
    </row>
    <row r="196" spans="1:5">
      <c r="A196" t="s">
        <v>196</v>
      </c>
      <c r="B196">
        <v>7564</v>
      </c>
      <c r="C196">
        <v>28043.793401329523</v>
      </c>
      <c r="D196" s="12">
        <v>0.21725136787898294</v>
      </c>
      <c r="E196" s="12">
        <v>0.1342843421483679</v>
      </c>
    </row>
    <row r="197" spans="1:5">
      <c r="A197" t="s">
        <v>197</v>
      </c>
      <c r="B197">
        <v>6369</v>
      </c>
      <c r="C197">
        <v>29720.712102475558</v>
      </c>
      <c r="D197" s="12">
        <v>2.4613899613899613E-2</v>
      </c>
      <c r="E197" s="12">
        <v>5.0439390869638934E-3</v>
      </c>
    </row>
    <row r="198" spans="1:5">
      <c r="A198" t="s">
        <v>198</v>
      </c>
      <c r="B198">
        <v>103343</v>
      </c>
      <c r="C198">
        <v>48866.536378600162</v>
      </c>
      <c r="D198" s="12">
        <v>0.21551399670665725</v>
      </c>
      <c r="E198" s="12">
        <v>0.12273367558406524</v>
      </c>
    </row>
    <row r="199" spans="1:5">
      <c r="A199" t="s">
        <v>199</v>
      </c>
      <c r="B199">
        <v>4067</v>
      </c>
      <c r="C199">
        <v>34450.628107714329</v>
      </c>
      <c r="D199" s="12">
        <v>0.12565734846388044</v>
      </c>
      <c r="E199" s="12">
        <v>6.0713194563619524E-2</v>
      </c>
    </row>
    <row r="200" spans="1:5">
      <c r="A200" t="s">
        <v>200</v>
      </c>
      <c r="B200">
        <v>4957</v>
      </c>
      <c r="C200">
        <v>37942.806405192736</v>
      </c>
      <c r="D200" s="12">
        <v>6.8318965517241384E-2</v>
      </c>
      <c r="E200" s="12">
        <v>7.5833930837580055E-2</v>
      </c>
    </row>
    <row r="201" spans="1:5">
      <c r="A201" t="s">
        <v>201</v>
      </c>
      <c r="B201">
        <v>4609</v>
      </c>
      <c r="C201">
        <v>33625.89098761919</v>
      </c>
      <c r="D201" s="12">
        <v>0.11274746499275712</v>
      </c>
      <c r="E201" s="12">
        <v>8.5194042971516212E-2</v>
      </c>
    </row>
    <row r="202" spans="1:5">
      <c r="A202" t="s">
        <v>202</v>
      </c>
      <c r="B202">
        <v>2197</v>
      </c>
      <c r="C202">
        <v>35348.25350345116</v>
      </c>
      <c r="D202" s="12">
        <v>0.11579481970543423</v>
      </c>
      <c r="E202" s="12">
        <v>9.5903572939652709E-2</v>
      </c>
    </row>
    <row r="203" spans="1:5">
      <c r="A203" t="s">
        <v>203</v>
      </c>
      <c r="B203">
        <v>4143</v>
      </c>
      <c r="C203">
        <v>38635.494670483902</v>
      </c>
      <c r="D203" s="12">
        <v>8.9403102813568239E-2</v>
      </c>
      <c r="E203" s="12">
        <v>9.4208411511737963E-2</v>
      </c>
    </row>
    <row r="204" spans="1:5">
      <c r="A204" t="s">
        <v>204</v>
      </c>
      <c r="B204">
        <v>28589</v>
      </c>
      <c r="C204">
        <v>57116.884933121561</v>
      </c>
      <c r="D204" s="12">
        <v>0.21458917495114282</v>
      </c>
      <c r="E204" s="12">
        <v>0.14889917613966633</v>
      </c>
    </row>
    <row r="205" spans="1:5">
      <c r="A205" t="s">
        <v>205</v>
      </c>
      <c r="B205">
        <v>6057</v>
      </c>
      <c r="C205">
        <v>58003.351687814218</v>
      </c>
      <c r="D205" s="12">
        <v>0.20681410639569636</v>
      </c>
      <c r="E205" s="12">
        <v>0.22969648064193507</v>
      </c>
    </row>
    <row r="206" spans="1:5">
      <c r="A206" t="s">
        <v>206</v>
      </c>
      <c r="B206">
        <v>18773</v>
      </c>
      <c r="C206">
        <v>58016.923276613365</v>
      </c>
      <c r="D206" s="12">
        <v>0.29237229794850611</v>
      </c>
      <c r="E206" s="12">
        <v>0.21012374356083585</v>
      </c>
    </row>
    <row r="207" spans="1:5">
      <c r="A207" t="s">
        <v>207</v>
      </c>
      <c r="B207">
        <v>39270</v>
      </c>
      <c r="C207">
        <v>53675.992192582955</v>
      </c>
      <c r="D207" s="12">
        <v>0.17839459864966242</v>
      </c>
      <c r="E207" s="12">
        <v>0.13136911423691974</v>
      </c>
    </row>
    <row r="208" spans="1:5">
      <c r="A208" t="s">
        <v>208</v>
      </c>
      <c r="B208">
        <v>4528</v>
      </c>
      <c r="C208">
        <v>33827.143892362743</v>
      </c>
      <c r="D208" s="12">
        <v>0.22345312077816806</v>
      </c>
      <c r="E208" s="12">
        <v>0.15310253268318927</v>
      </c>
    </row>
    <row r="209" spans="1:5">
      <c r="A209" t="s">
        <v>209</v>
      </c>
      <c r="B209">
        <v>11070</v>
      </c>
      <c r="C209">
        <v>50830.880563501865</v>
      </c>
      <c r="D209" s="12">
        <v>5.7104660045836517E-2</v>
      </c>
      <c r="E209" s="12">
        <v>4.230487444250209E-2</v>
      </c>
    </row>
    <row r="210" spans="1:5">
      <c r="A210" t="s">
        <v>210</v>
      </c>
      <c r="B210">
        <v>3809</v>
      </c>
      <c r="C210">
        <v>36813.314261414154</v>
      </c>
      <c r="D210" s="12">
        <v>0.1829192546583851</v>
      </c>
      <c r="E210" s="12">
        <v>0.17090348034510974</v>
      </c>
    </row>
    <row r="211" spans="1:5">
      <c r="A211" t="s">
        <v>211</v>
      </c>
      <c r="B211">
        <v>930817</v>
      </c>
      <c r="C211">
        <v>69776.031126677917</v>
      </c>
      <c r="D211" s="12">
        <v>0.22063955203818691</v>
      </c>
      <c r="E211" s="12">
        <v>0.17523702476137815</v>
      </c>
    </row>
    <row r="212" spans="1:5">
      <c r="A212" t="s">
        <v>212</v>
      </c>
      <c r="B212">
        <v>70782</v>
      </c>
      <c r="C212">
        <v>55367.084033094157</v>
      </c>
      <c r="D212" s="12">
        <v>0.22012687030269598</v>
      </c>
      <c r="E212" s="12">
        <v>0.18137506527967107</v>
      </c>
    </row>
    <row r="213" spans="1:5">
      <c r="A213" t="s">
        <v>213</v>
      </c>
      <c r="B213">
        <v>12830</v>
      </c>
      <c r="C213">
        <v>41233.60136781144</v>
      </c>
      <c r="D213" s="12">
        <v>0.21703661544298994</v>
      </c>
      <c r="E213" s="12">
        <v>0.14291235254018261</v>
      </c>
    </row>
    <row r="214" spans="1:5">
      <c r="A214" t="s">
        <v>214</v>
      </c>
      <c r="B214">
        <v>9300</v>
      </c>
      <c r="C214">
        <v>35776.110790536644</v>
      </c>
      <c r="D214" s="12">
        <v>7.8135868305124048E-2</v>
      </c>
      <c r="E214" s="12">
        <v>4.9534887547931887E-2</v>
      </c>
    </row>
    <row r="215" spans="1:5">
      <c r="A215" t="s">
        <v>215</v>
      </c>
      <c r="B215">
        <v>9293</v>
      </c>
      <c r="C215">
        <v>40387.490438773384</v>
      </c>
      <c r="D215" s="12">
        <v>0.1781186612576065</v>
      </c>
      <c r="E215" s="12">
        <v>0.18919859651489693</v>
      </c>
    </row>
    <row r="216" spans="1:5">
      <c r="A216" t="s">
        <v>216</v>
      </c>
      <c r="B216">
        <v>4962</v>
      </c>
      <c r="C216">
        <v>32013.316300855495</v>
      </c>
      <c r="D216" s="12">
        <v>0.30888947507254022</v>
      </c>
      <c r="E216" s="12">
        <v>0.27618370508224394</v>
      </c>
    </row>
    <row r="217" spans="1:5">
      <c r="A217" t="s">
        <v>217</v>
      </c>
      <c r="B217">
        <v>46574</v>
      </c>
      <c r="C217">
        <v>72614.732181139247</v>
      </c>
      <c r="D217" s="12">
        <v>0.24920204919132044</v>
      </c>
      <c r="E217" s="12">
        <v>0.18136883050171071</v>
      </c>
    </row>
    <row r="218" spans="1:5">
      <c r="A218" t="s">
        <v>218</v>
      </c>
      <c r="B218">
        <v>25442</v>
      </c>
      <c r="C218">
        <v>62560.551591185162</v>
      </c>
      <c r="D218" s="12">
        <v>0.18428524880137784</v>
      </c>
      <c r="E218" s="12">
        <v>0.16779696303545633</v>
      </c>
    </row>
    <row r="219" spans="1:5">
      <c r="A219" t="s">
        <v>219</v>
      </c>
      <c r="B219">
        <v>3318</v>
      </c>
      <c r="C219">
        <v>33669.897001369929</v>
      </c>
      <c r="D219" s="12">
        <v>0.15168344324887192</v>
      </c>
      <c r="E219" s="12">
        <v>9.0607816130107752E-2</v>
      </c>
    </row>
    <row r="220" spans="1:5">
      <c r="A220" t="s">
        <v>220</v>
      </c>
      <c r="B220">
        <v>4967</v>
      </c>
      <c r="C220">
        <v>50103.899772025739</v>
      </c>
      <c r="D220" s="12">
        <v>0.25651403996964328</v>
      </c>
      <c r="E220" s="12">
        <v>0.22743780772147038</v>
      </c>
    </row>
    <row r="221" spans="1:5">
      <c r="A221" t="s">
        <v>221</v>
      </c>
      <c r="B221">
        <v>4199</v>
      </c>
      <c r="C221">
        <v>34500.891485288441</v>
      </c>
      <c r="D221" s="12">
        <v>0.13486486486486488</v>
      </c>
      <c r="E221" s="12">
        <v>0.15785924281154642</v>
      </c>
    </row>
    <row r="222" spans="1:5">
      <c r="A222" t="s">
        <v>222</v>
      </c>
      <c r="B222">
        <v>18805</v>
      </c>
      <c r="C222">
        <v>22325.668642200442</v>
      </c>
      <c r="D222" s="12">
        <v>0.25962891017482753</v>
      </c>
      <c r="E222" s="12">
        <v>0.16517438829727235</v>
      </c>
    </row>
    <row r="223" spans="1:5">
      <c r="A223" t="s">
        <v>223</v>
      </c>
      <c r="B223">
        <v>7176</v>
      </c>
      <c r="C223">
        <v>33758.767823792026</v>
      </c>
      <c r="D223" s="12">
        <v>0.18201284796573874</v>
      </c>
      <c r="E223" s="12">
        <v>0.13111056487250994</v>
      </c>
    </row>
    <row r="224" spans="1:5">
      <c r="A224" t="s">
        <v>224</v>
      </c>
      <c r="B224">
        <v>71278</v>
      </c>
      <c r="C224">
        <v>53029.215245285603</v>
      </c>
      <c r="D224" s="12">
        <v>0.14701811979015803</v>
      </c>
      <c r="E224" s="12">
        <v>0.13189922103407159</v>
      </c>
    </row>
    <row r="225" spans="1:5">
      <c r="A225" t="s">
        <v>225</v>
      </c>
      <c r="B225">
        <v>8348</v>
      </c>
      <c r="C225">
        <v>31096.459369354267</v>
      </c>
      <c r="D225" s="12">
        <v>0.33120714399617285</v>
      </c>
      <c r="E225" s="12">
        <v>0.27357133674852419</v>
      </c>
    </row>
    <row r="226" spans="1:5">
      <c r="A226" t="s">
        <v>226</v>
      </c>
      <c r="B226">
        <v>317986</v>
      </c>
      <c r="C226">
        <v>52888.97101639946</v>
      </c>
      <c r="D226" s="12">
        <v>0.26870119973348122</v>
      </c>
      <c r="E226" s="12">
        <v>0.17865496173403153</v>
      </c>
    </row>
    <row r="227" spans="1:5">
      <c r="A227" t="s">
        <v>227</v>
      </c>
      <c r="B227">
        <v>3874</v>
      </c>
      <c r="C227">
        <v>34937.412070271632</v>
      </c>
      <c r="D227" s="12">
        <v>8.1820720469142696E-2</v>
      </c>
      <c r="E227" s="12">
        <v>8.7381827668264273E-2</v>
      </c>
    </row>
    <row r="228" spans="1:5">
      <c r="A228" t="s">
        <v>228</v>
      </c>
      <c r="B228">
        <v>4134</v>
      </c>
      <c r="C228">
        <v>49430.839869906253</v>
      </c>
      <c r="D228" s="12">
        <v>0.11428571428571428</v>
      </c>
      <c r="E228" s="12">
        <v>0.11471207193418774</v>
      </c>
    </row>
    <row r="229" spans="1:5">
      <c r="A229" t="s">
        <v>229</v>
      </c>
      <c r="B229">
        <v>21472</v>
      </c>
      <c r="C229">
        <v>128792.33196175579</v>
      </c>
      <c r="D229" s="12">
        <v>0.3947385514777525</v>
      </c>
      <c r="E229" s="12">
        <v>0.1863283810437637</v>
      </c>
    </row>
    <row r="230" spans="1:5">
      <c r="A230" t="s">
        <v>230</v>
      </c>
      <c r="B230">
        <v>102209</v>
      </c>
      <c r="C230">
        <v>64863.839182305281</v>
      </c>
      <c r="D230" s="12">
        <v>0.18066513417043054</v>
      </c>
      <c r="E230" s="12">
        <v>0.16640496497224599</v>
      </c>
    </row>
    <row r="231" spans="1:5">
      <c r="A231" t="s">
        <v>231</v>
      </c>
      <c r="B231">
        <v>248779</v>
      </c>
      <c r="C231">
        <v>70583.952768313306</v>
      </c>
      <c r="D231" s="12">
        <v>0.24635031011091851</v>
      </c>
      <c r="E231" s="12">
        <v>0.18657393501290556</v>
      </c>
    </row>
    <row r="232" spans="1:5">
      <c r="A232" t="s">
        <v>232</v>
      </c>
      <c r="B232">
        <v>5170</v>
      </c>
      <c r="C232">
        <v>45278.986871721216</v>
      </c>
      <c r="D232" s="12">
        <v>0.1710079275198188</v>
      </c>
      <c r="E232" s="12">
        <v>0.12253941292055404</v>
      </c>
    </row>
    <row r="233" spans="1:5">
      <c r="A233" t="s">
        <v>233</v>
      </c>
      <c r="B233">
        <v>18478</v>
      </c>
      <c r="C233">
        <v>44482.962000024076</v>
      </c>
      <c r="D233" s="12">
        <v>0.10560641416861126</v>
      </c>
      <c r="E233" s="12">
        <v>0.10011557765774862</v>
      </c>
    </row>
    <row r="234" spans="1:5">
      <c r="A234" t="s">
        <v>234</v>
      </c>
      <c r="B234">
        <v>19110</v>
      </c>
      <c r="C234">
        <v>35494.847582041206</v>
      </c>
      <c r="D234" s="12">
        <v>0.21867227855366367</v>
      </c>
      <c r="E234" s="12">
        <v>0.16648822038413516</v>
      </c>
    </row>
    <row r="235" spans="1:5">
      <c r="A235" t="s">
        <v>235</v>
      </c>
      <c r="B235">
        <v>7198</v>
      </c>
      <c r="C235">
        <v>40158.89487720238</v>
      </c>
      <c r="D235" s="12">
        <v>9.8763547549992364E-2</v>
      </c>
      <c r="E235" s="12">
        <v>8.3805876431022233E-2</v>
      </c>
    </row>
    <row r="236" spans="1:5">
      <c r="A236" t="s">
        <v>236</v>
      </c>
      <c r="B236">
        <v>4613</v>
      </c>
      <c r="C236">
        <v>30842.158750534873</v>
      </c>
      <c r="D236" s="12">
        <v>0.17229987293519694</v>
      </c>
      <c r="E236" s="12">
        <v>0.19093057467599009</v>
      </c>
    </row>
    <row r="237" spans="1:5">
      <c r="A237" t="s">
        <v>237</v>
      </c>
      <c r="B237">
        <v>17041</v>
      </c>
      <c r="C237">
        <v>45589.525725537198</v>
      </c>
      <c r="D237" s="12">
        <v>9.9987090111025051E-2</v>
      </c>
      <c r="E237" s="12">
        <v>0.10390392839792734</v>
      </c>
    </row>
    <row r="238" spans="1:5">
      <c r="A238" t="s">
        <v>238</v>
      </c>
      <c r="B238">
        <v>7472</v>
      </c>
      <c r="C238">
        <v>54075.96109309866</v>
      </c>
      <c r="D238" s="12">
        <v>0.15362050331943802</v>
      </c>
      <c r="E238" s="12">
        <v>8.817331187142198E-2</v>
      </c>
    </row>
    <row r="239" spans="1:5">
      <c r="A239" t="s">
        <v>239</v>
      </c>
      <c r="B239">
        <v>3830</v>
      </c>
      <c r="C239">
        <v>32835.51379434509</v>
      </c>
      <c r="D239" s="12">
        <v>0.16272009714632665</v>
      </c>
      <c r="E239" s="12">
        <v>0.13803863626144558</v>
      </c>
    </row>
    <row r="240" spans="1:5">
      <c r="A240" t="s">
        <v>240</v>
      </c>
      <c r="B240">
        <v>5413</v>
      </c>
      <c r="C240">
        <v>44424.929829456858</v>
      </c>
      <c r="D240" s="12">
        <v>2.964609968501019E-3</v>
      </c>
      <c r="E240" s="12">
        <v>-3.6891886276492418E-2</v>
      </c>
    </row>
    <row r="241" spans="1:5">
      <c r="A241" t="s">
        <v>241</v>
      </c>
      <c r="B241">
        <v>3915</v>
      </c>
      <c r="C241">
        <v>33503.91948789922</v>
      </c>
      <c r="D241" s="12">
        <v>0.16483189526926509</v>
      </c>
      <c r="E241" s="12">
        <v>0.17320538303178665</v>
      </c>
    </row>
    <row r="242" spans="1:5">
      <c r="A242" t="s">
        <v>242</v>
      </c>
      <c r="B242">
        <v>5731</v>
      </c>
      <c r="C242">
        <v>33167.428670640664</v>
      </c>
      <c r="D242" s="12">
        <v>0.18140589569160998</v>
      </c>
      <c r="E242" s="12">
        <v>0.17547117540999468</v>
      </c>
    </row>
    <row r="243" spans="1:5">
      <c r="A243" t="s">
        <v>243</v>
      </c>
      <c r="B243">
        <v>15984</v>
      </c>
      <c r="C243">
        <v>37003.083590299189</v>
      </c>
      <c r="D243" s="12">
        <v>0.17356828193832599</v>
      </c>
      <c r="E243" s="12">
        <v>2.8851449808776297E-2</v>
      </c>
    </row>
    <row r="244" spans="1:5">
      <c r="A244" t="s">
        <v>244</v>
      </c>
      <c r="B244">
        <v>9363</v>
      </c>
      <c r="C244">
        <v>65725.557365081142</v>
      </c>
      <c r="D244" s="12">
        <v>0.33034953111679455</v>
      </c>
      <c r="E244" s="12">
        <v>0.2776234019773729</v>
      </c>
    </row>
    <row r="245" spans="1:5">
      <c r="A245" t="s">
        <v>245</v>
      </c>
      <c r="B245">
        <v>16743</v>
      </c>
      <c r="C245">
        <v>46859.125956815609</v>
      </c>
      <c r="D245" s="12">
        <v>0.3542829410337297</v>
      </c>
      <c r="E245" s="12">
        <v>0.22305616283451676</v>
      </c>
    </row>
    <row r="246" spans="1:5">
      <c r="A246" t="s">
        <v>246</v>
      </c>
      <c r="B246">
        <v>113680</v>
      </c>
      <c r="C246">
        <v>62108.509597917335</v>
      </c>
      <c r="D246" s="12">
        <v>0.34050280647139286</v>
      </c>
      <c r="E246" s="12">
        <v>0.22744355275506711</v>
      </c>
    </row>
    <row r="247" spans="1:5">
      <c r="A247" t="s">
        <v>247</v>
      </c>
      <c r="B247">
        <v>5003</v>
      </c>
      <c r="C247">
        <v>39629.292249197992</v>
      </c>
      <c r="D247" s="12">
        <v>8.1262156905122104E-2</v>
      </c>
      <c r="E247" s="12">
        <v>8.8756349841808635E-2</v>
      </c>
    </row>
    <row r="248" spans="1:5">
      <c r="A248" t="s">
        <v>248</v>
      </c>
      <c r="B248">
        <v>45091</v>
      </c>
      <c r="C248">
        <v>52463.727646107487</v>
      </c>
      <c r="D248" s="12">
        <v>9.9217473976743617E-2</v>
      </c>
      <c r="E248" s="12">
        <v>0.10424501873130475</v>
      </c>
    </row>
    <row r="249" spans="1:5">
      <c r="A249" t="s">
        <v>249</v>
      </c>
      <c r="B249">
        <v>78478</v>
      </c>
      <c r="C249">
        <v>62141.6942753435</v>
      </c>
      <c r="D249" s="12">
        <v>8.6627936866999124E-3</v>
      </c>
      <c r="E249" s="12">
        <v>-4.5069437077447629E-2</v>
      </c>
    </row>
    <row r="250" spans="1:5">
      <c r="A250" t="s">
        <v>250</v>
      </c>
      <c r="B250">
        <v>1602705</v>
      </c>
      <c r="C250">
        <v>79411.395279181437</v>
      </c>
      <c r="D250" s="12">
        <v>0.19528227800238504</v>
      </c>
      <c r="E250" s="12">
        <v>0.16086361977086427</v>
      </c>
    </row>
    <row r="251" spans="1:5">
      <c r="A251" t="s">
        <v>251</v>
      </c>
      <c r="B251">
        <v>6328</v>
      </c>
      <c r="C251">
        <v>40921.906929822289</v>
      </c>
      <c r="D251" s="12">
        <v>6.2458025520483546E-2</v>
      </c>
      <c r="E251" s="12">
        <v>7.7271261138464872E-2</v>
      </c>
    </row>
    <row r="252" spans="1:5">
      <c r="A252" t="s">
        <v>252</v>
      </c>
      <c r="B252">
        <v>28408</v>
      </c>
      <c r="C252">
        <v>36945.422008588692</v>
      </c>
      <c r="D252" s="12">
        <v>0.21656460108774786</v>
      </c>
      <c r="E252" s="12">
        <v>0.11284971506543594</v>
      </c>
    </row>
    <row r="253" spans="1:5">
      <c r="A253" t="s">
        <v>253</v>
      </c>
      <c r="B253">
        <v>15710</v>
      </c>
      <c r="C253">
        <v>57786.458620702339</v>
      </c>
      <c r="D253" s="12">
        <v>-1.6588419405320815E-2</v>
      </c>
      <c r="E253" s="12">
        <v>-8.6158776338011046E-3</v>
      </c>
    </row>
    <row r="254" spans="1:5">
      <c r="A254" t="s">
        <v>254</v>
      </c>
      <c r="B254">
        <v>7889</v>
      </c>
      <c r="C254">
        <v>22982.980533365961</v>
      </c>
      <c r="D254" s="12">
        <v>0.12683902299671476</v>
      </c>
      <c r="E254" s="12">
        <v>8.7993485409038771E-2</v>
      </c>
    </row>
    <row r="255" spans="1:5">
      <c r="A255" t="s">
        <v>255</v>
      </c>
      <c r="B255">
        <v>4732</v>
      </c>
      <c r="C255">
        <v>49954.078562606228</v>
      </c>
      <c r="D255" s="12">
        <v>0.10097719869706841</v>
      </c>
      <c r="E255" s="12">
        <v>0.13045219712302683</v>
      </c>
    </row>
    <row r="256" spans="1:5">
      <c r="A256" t="s">
        <v>256</v>
      </c>
      <c r="B256">
        <v>9254</v>
      </c>
      <c r="C256">
        <v>58042.098396848894</v>
      </c>
      <c r="D256" s="12">
        <v>0.52103879026955946</v>
      </c>
      <c r="E256" s="12">
        <v>0.30774075674609669</v>
      </c>
    </row>
    <row r="257" spans="1:5">
      <c r="A257" t="s">
        <v>257</v>
      </c>
      <c r="B257">
        <v>25014</v>
      </c>
      <c r="C257">
        <v>38911.099012211249</v>
      </c>
      <c r="D257" s="12">
        <v>0.20712286458836018</v>
      </c>
      <c r="E257" s="12">
        <v>0.12628497189095211</v>
      </c>
    </row>
    <row r="258" spans="1:5">
      <c r="A258" t="s">
        <v>258</v>
      </c>
      <c r="B258">
        <v>72019</v>
      </c>
      <c r="C258">
        <v>53015.491161999096</v>
      </c>
      <c r="D258" s="12">
        <v>0.2202266989715525</v>
      </c>
      <c r="E258" s="12">
        <v>0.12995098536515418</v>
      </c>
    </row>
    <row r="259" spans="1:5">
      <c r="A259" t="s">
        <v>259</v>
      </c>
      <c r="B259">
        <v>10796</v>
      </c>
      <c r="C259">
        <v>40054.018758162172</v>
      </c>
      <c r="D259" s="12">
        <v>0.16461704422869472</v>
      </c>
      <c r="E259" s="12">
        <v>9.3457428810337223E-2</v>
      </c>
    </row>
    <row r="260" spans="1:5">
      <c r="A260" t="s">
        <v>260</v>
      </c>
      <c r="B260">
        <v>59090</v>
      </c>
      <c r="C260">
        <v>64557.222018284476</v>
      </c>
      <c r="D260" s="12">
        <v>0.23849845947475426</v>
      </c>
      <c r="E260" s="12">
        <v>0.17471114501087875</v>
      </c>
    </row>
    <row r="261" spans="1:5">
      <c r="A261" t="s">
        <v>261</v>
      </c>
      <c r="B261">
        <v>121329</v>
      </c>
      <c r="C261">
        <v>50826.135732412622</v>
      </c>
      <c r="D261" s="12">
        <v>0.1976368859012704</v>
      </c>
      <c r="E261" s="12">
        <v>7.3428500481895809E-2</v>
      </c>
    </row>
    <row r="262" spans="1:5">
      <c r="A262" t="s">
        <v>262</v>
      </c>
      <c r="B262">
        <v>9695</v>
      </c>
      <c r="C262">
        <v>57182.121666096515</v>
      </c>
      <c r="D262" s="12">
        <v>0.17330267457339948</v>
      </c>
      <c r="E262" s="12">
        <v>0.15609198395454651</v>
      </c>
    </row>
    <row r="263" spans="1:5">
      <c r="A263" t="s">
        <v>263</v>
      </c>
      <c r="B263">
        <v>5878</v>
      </c>
      <c r="C263">
        <v>50041.289597575407</v>
      </c>
      <c r="D263" s="12">
        <v>0.26708342315154127</v>
      </c>
      <c r="E263" s="12">
        <v>0.23810931151992087</v>
      </c>
    </row>
    <row r="264" spans="1:5">
      <c r="A264" t="s">
        <v>264</v>
      </c>
      <c r="B264">
        <v>48220</v>
      </c>
      <c r="C264">
        <v>56693.661408805739</v>
      </c>
      <c r="D264" s="12">
        <v>0.20126553897511273</v>
      </c>
      <c r="E264" s="12">
        <v>0.16562032269660851</v>
      </c>
    </row>
    <row r="265" spans="1:5">
      <c r="A265" t="s">
        <v>265</v>
      </c>
      <c r="B265">
        <v>19772</v>
      </c>
      <c r="C265">
        <v>34804.466913576769</v>
      </c>
      <c r="D265" s="12">
        <v>6.9450454348766774E-2</v>
      </c>
      <c r="E265" s="12">
        <v>2.4039736537792157E-2</v>
      </c>
    </row>
    <row r="266" spans="1:5">
      <c r="A266" t="s">
        <v>266</v>
      </c>
      <c r="B266">
        <v>7909</v>
      </c>
      <c r="C266">
        <v>40044.353082944319</v>
      </c>
      <c r="D266" s="12">
        <v>9.9082823790994992E-2</v>
      </c>
      <c r="E266" s="12">
        <v>2.9828797371144817E-2</v>
      </c>
    </row>
    <row r="267" spans="1:5">
      <c r="A267" t="s">
        <v>267</v>
      </c>
      <c r="B267">
        <v>3642</v>
      </c>
      <c r="C267">
        <v>39444.612918598104</v>
      </c>
      <c r="D267" s="12">
        <v>0.10732745515354211</v>
      </c>
      <c r="E267" s="12">
        <v>0.11247240466466366</v>
      </c>
    </row>
    <row r="268" spans="1:5">
      <c r="A268" t="s">
        <v>268</v>
      </c>
      <c r="B268">
        <v>16196</v>
      </c>
      <c r="C268">
        <v>33879.797424081095</v>
      </c>
      <c r="D268" s="12">
        <v>0.13815881939564301</v>
      </c>
      <c r="E268" s="12">
        <v>7.4053861866241369E-2</v>
      </c>
    </row>
    <row r="269" spans="1:5">
      <c r="A269" t="s">
        <v>269</v>
      </c>
      <c r="B269">
        <v>20336</v>
      </c>
      <c r="C269">
        <v>53796.380066557678</v>
      </c>
      <c r="D269" s="12">
        <v>0.13078291814946619</v>
      </c>
      <c r="E269" s="12">
        <v>0.13356187928613392</v>
      </c>
    </row>
    <row r="270" spans="1:5">
      <c r="A270" t="s">
        <v>270</v>
      </c>
      <c r="B270">
        <v>411161</v>
      </c>
      <c r="C270">
        <v>67737.96824481558</v>
      </c>
      <c r="D270" s="12">
        <v>0.17895965293090446</v>
      </c>
      <c r="E270" s="12">
        <v>0.15984496319442115</v>
      </c>
    </row>
    <row r="271" spans="1:5">
      <c r="A271" t="s">
        <v>271</v>
      </c>
      <c r="B271">
        <v>219968</v>
      </c>
      <c r="C271">
        <v>48085.36656544682</v>
      </c>
      <c r="D271" s="12">
        <v>0.20534373732835051</v>
      </c>
      <c r="E271" s="12">
        <v>0.10797096225486399</v>
      </c>
    </row>
    <row r="272" spans="1:5">
      <c r="A272" t="s">
        <v>272</v>
      </c>
      <c r="B272">
        <v>3055</v>
      </c>
      <c r="C272">
        <v>32605.447404371585</v>
      </c>
      <c r="D272" s="12">
        <v>-1.6736401673640166E-2</v>
      </c>
      <c r="E272" s="12">
        <v>5.0289987953563417E-2</v>
      </c>
    </row>
    <row r="273" spans="1:5">
      <c r="A273" t="s">
        <v>273</v>
      </c>
      <c r="B273">
        <v>138873</v>
      </c>
      <c r="C273">
        <v>59018.420812181663</v>
      </c>
      <c r="D273" s="12">
        <v>0.17793799567411681</v>
      </c>
      <c r="E273" s="12">
        <v>0.1799118676217179</v>
      </c>
    </row>
    <row r="274" spans="1:5">
      <c r="A274" t="s">
        <v>274</v>
      </c>
      <c r="B274">
        <v>6334</v>
      </c>
      <c r="C274">
        <v>49550.959101292363</v>
      </c>
      <c r="D274" s="12">
        <v>0.19871309613928842</v>
      </c>
      <c r="E274" s="12">
        <v>0.23106563378112402</v>
      </c>
    </row>
    <row r="275" spans="1:5">
      <c r="A275" t="s">
        <v>275</v>
      </c>
      <c r="B275">
        <v>2541</v>
      </c>
      <c r="C275">
        <v>30342.472296522737</v>
      </c>
      <c r="D275" s="12">
        <v>6.2735257214554585E-2</v>
      </c>
      <c r="E275" s="12">
        <v>5.3623632325845584E-2</v>
      </c>
    </row>
    <row r="276" spans="1:5">
      <c r="A276" t="s">
        <v>278</v>
      </c>
      <c r="B276">
        <v>12446</v>
      </c>
      <c r="C276">
        <v>27363.107513312199</v>
      </c>
      <c r="D276" s="12">
        <v>0.11593293284318121</v>
      </c>
      <c r="E276" s="12">
        <v>4.3304037324793279E-2</v>
      </c>
    </row>
    <row r="277" spans="1:5">
      <c r="A277" t="s">
        <v>276</v>
      </c>
      <c r="B277">
        <v>28876</v>
      </c>
      <c r="C277">
        <v>54866.567229405562</v>
      </c>
      <c r="D277" s="12">
        <v>0.1230990626580063</v>
      </c>
      <c r="E277" s="12">
        <v>9.6631401604514999E-2</v>
      </c>
    </row>
    <row r="278" spans="1:5">
      <c r="A278" t="s">
        <v>277</v>
      </c>
      <c r="B278">
        <v>158770</v>
      </c>
      <c r="C278">
        <v>66452.427311248655</v>
      </c>
      <c r="D278" s="12">
        <v>0.12417069665021631</v>
      </c>
      <c r="E278" s="12">
        <v>5.0402682048211959E-2</v>
      </c>
    </row>
    <row r="279" spans="1:5">
      <c r="A279" t="s">
        <v>279</v>
      </c>
      <c r="B279">
        <v>5127</v>
      </c>
      <c r="C279">
        <v>23068.097455625295</v>
      </c>
      <c r="D279" s="12">
        <v>0.13630319148936171</v>
      </c>
      <c r="E279" s="12">
        <v>7.938450155729683E-2</v>
      </c>
    </row>
    <row r="280" spans="1:5">
      <c r="A280" t="s">
        <v>280</v>
      </c>
      <c r="B280">
        <v>78694</v>
      </c>
      <c r="C280">
        <v>48785.235606638271</v>
      </c>
      <c r="D280" s="12">
        <v>0.16146648168373823</v>
      </c>
      <c r="E280" s="12">
        <v>0.15377867047595586</v>
      </c>
    </row>
    <row r="281" spans="1:5">
      <c r="A281" t="s">
        <v>281</v>
      </c>
      <c r="B281">
        <v>20711</v>
      </c>
      <c r="C281">
        <v>35355.130343343022</v>
      </c>
      <c r="D281" s="12">
        <v>0.3441718587746625</v>
      </c>
      <c r="E281" s="12">
        <v>0.21675525487827776</v>
      </c>
    </row>
    <row r="282" spans="1:5">
      <c r="A282" t="s">
        <v>282</v>
      </c>
      <c r="B282">
        <v>4824</v>
      </c>
      <c r="C282">
        <v>29488.174777341053</v>
      </c>
      <c r="D282" s="12">
        <v>0.14502729646332779</v>
      </c>
      <c r="E282" s="12">
        <v>0.11653302646129711</v>
      </c>
    </row>
    <row r="283" spans="1:5">
      <c r="A283" t="s">
        <v>283</v>
      </c>
      <c r="B283">
        <v>3791</v>
      </c>
      <c r="C283">
        <v>21898.737833232244</v>
      </c>
      <c r="D283" s="12">
        <v>0.17806090739589808</v>
      </c>
      <c r="E283" s="12">
        <v>8.8451653266624533E-2</v>
      </c>
    </row>
    <row r="284" spans="1:5">
      <c r="A284" t="s">
        <v>284</v>
      </c>
      <c r="B284">
        <v>7820</v>
      </c>
      <c r="C284">
        <v>40086.118515480826</v>
      </c>
      <c r="D284" s="12">
        <v>0.10358453288173863</v>
      </c>
      <c r="E284" s="12">
        <v>0.10563805546445369</v>
      </c>
    </row>
    <row r="285" spans="1:5">
      <c r="A285" t="s">
        <v>285</v>
      </c>
      <c r="B285">
        <v>75756</v>
      </c>
      <c r="C285">
        <v>59483.278474333529</v>
      </c>
      <c r="D285" s="12">
        <v>0.29161835913523837</v>
      </c>
      <c r="E285" s="12">
        <v>0.15356607931934638</v>
      </c>
    </row>
    <row r="286" spans="1:5">
      <c r="A286" t="s">
        <v>286</v>
      </c>
      <c r="B286">
        <v>6412</v>
      </c>
      <c r="C286">
        <v>44486.380729043805</v>
      </c>
      <c r="D286" s="12">
        <v>0.20322762244323514</v>
      </c>
      <c r="E286" s="12">
        <v>0.12751145182727947</v>
      </c>
    </row>
    <row r="287" spans="1:5">
      <c r="A287" t="s">
        <v>287</v>
      </c>
      <c r="B287">
        <v>17503</v>
      </c>
      <c r="C287">
        <v>42148.380214366043</v>
      </c>
      <c r="D287" s="12">
        <v>0.15768238640121701</v>
      </c>
      <c r="E287" s="12">
        <v>0.14851896780444332</v>
      </c>
    </row>
    <row r="288" spans="1:5">
      <c r="A288" t="s">
        <v>288</v>
      </c>
      <c r="B288">
        <v>5933</v>
      </c>
      <c r="C288">
        <v>33046.8493257507</v>
      </c>
      <c r="D288" s="12">
        <v>0.16128400861225289</v>
      </c>
      <c r="E288" s="12">
        <v>0.14695012368254778</v>
      </c>
    </row>
    <row r="289" spans="1:5">
      <c r="A289" t="s">
        <v>289</v>
      </c>
      <c r="B289">
        <v>22043</v>
      </c>
      <c r="C289">
        <v>48887.755328350599</v>
      </c>
      <c r="D289" s="12">
        <v>0.16914182666808103</v>
      </c>
      <c r="E289" s="12">
        <v>0.10494002217407668</v>
      </c>
    </row>
    <row r="290" spans="1:5">
      <c r="A290" t="s">
        <v>290</v>
      </c>
      <c r="B290">
        <v>74109</v>
      </c>
      <c r="C290">
        <v>58292.31342825725</v>
      </c>
      <c r="D290" s="12">
        <v>0.18282950809206117</v>
      </c>
      <c r="E290" s="12">
        <v>0.12601185417131799</v>
      </c>
    </row>
    <row r="291" spans="1:5">
      <c r="A291" t="s">
        <v>291</v>
      </c>
      <c r="B291">
        <v>140637</v>
      </c>
      <c r="C291">
        <v>31328.139635954085</v>
      </c>
      <c r="D291" s="12">
        <v>0.22335594989561586</v>
      </c>
      <c r="E291" s="12">
        <v>0.15652721806659145</v>
      </c>
    </row>
    <row r="292" spans="1:5">
      <c r="A292" t="s">
        <v>292</v>
      </c>
      <c r="B292">
        <v>14474</v>
      </c>
      <c r="C292">
        <v>46013.479145473044</v>
      </c>
      <c r="D292" s="12">
        <v>0.10446394505913774</v>
      </c>
      <c r="E292" s="12">
        <v>8.3744712671695101E-2</v>
      </c>
    </row>
    <row r="293" spans="1:5">
      <c r="A293" t="s">
        <v>293</v>
      </c>
      <c r="B293">
        <v>11214</v>
      </c>
      <c r="C293">
        <v>52432.98593090292</v>
      </c>
      <c r="D293" s="12">
        <v>0.14768191587350321</v>
      </c>
      <c r="E293" s="12">
        <v>0.11172848165622259</v>
      </c>
    </row>
    <row r="294" spans="1:5">
      <c r="A294" t="s">
        <v>294</v>
      </c>
      <c r="B294">
        <v>55382</v>
      </c>
      <c r="C294">
        <v>51187.01904147496</v>
      </c>
      <c r="D294" s="12">
        <v>0.12266120694897732</v>
      </c>
      <c r="E294" s="12">
        <v>0.12092941284830588</v>
      </c>
    </row>
    <row r="295" spans="1:5">
      <c r="A295" t="s">
        <v>295</v>
      </c>
      <c r="B295">
        <v>14939</v>
      </c>
      <c r="C295">
        <v>43852.72248527137</v>
      </c>
      <c r="D295" s="12">
        <v>0.18808652775568635</v>
      </c>
      <c r="E295" s="12">
        <v>0.21794362630796954</v>
      </c>
    </row>
    <row r="296" spans="1:5">
      <c r="A296" t="s">
        <v>296</v>
      </c>
      <c r="B296">
        <v>6461</v>
      </c>
      <c r="C296">
        <v>43635.062031890535</v>
      </c>
      <c r="D296" s="12">
        <v>2.150197628458498E-2</v>
      </c>
      <c r="E296" s="12">
        <v>5.1705027917093416E-2</v>
      </c>
    </row>
    <row r="297" spans="1:5">
      <c r="A297" t="s">
        <v>297</v>
      </c>
      <c r="B297">
        <v>3645</v>
      </c>
      <c r="C297">
        <v>37770.455110668991</v>
      </c>
      <c r="D297" s="12">
        <v>0.13058312655086848</v>
      </c>
      <c r="E297" s="12">
        <v>0.1295404557987439</v>
      </c>
    </row>
    <row r="298" spans="1:5">
      <c r="A298" t="s">
        <v>298</v>
      </c>
      <c r="B298">
        <v>118822</v>
      </c>
      <c r="C298">
        <v>52247.961255724003</v>
      </c>
      <c r="D298" s="12">
        <v>0.2375358016976514</v>
      </c>
      <c r="E298" s="12">
        <v>0.17241399502831575</v>
      </c>
    </row>
    <row r="299" spans="1:5">
      <c r="A299" t="s">
        <v>299</v>
      </c>
      <c r="B299">
        <v>7605</v>
      </c>
      <c r="C299">
        <v>39341.565489092478</v>
      </c>
      <c r="D299" s="12">
        <v>9.1261300043047777E-2</v>
      </c>
      <c r="E299" s="12">
        <v>0.1285705849214252</v>
      </c>
    </row>
    <row r="300" spans="1:5">
      <c r="A300" t="s">
        <v>304</v>
      </c>
      <c r="B300">
        <v>14069</v>
      </c>
      <c r="C300">
        <v>34307.019661489765</v>
      </c>
      <c r="D300" s="12">
        <v>0.11561335342161605</v>
      </c>
      <c r="E300" s="12">
        <v>6.5130809304712892E-2</v>
      </c>
    </row>
    <row r="301" spans="1:5">
      <c r="A301" t="s">
        <v>305</v>
      </c>
      <c r="B301">
        <v>21980</v>
      </c>
      <c r="C301">
        <v>50657.066868250142</v>
      </c>
      <c r="D301" s="12">
        <v>0.17408258105870414</v>
      </c>
      <c r="E301" s="12">
        <v>0.12677000084443393</v>
      </c>
    </row>
    <row r="302" spans="1:5">
      <c r="A302" t="s">
        <v>306</v>
      </c>
      <c r="B302">
        <v>16077</v>
      </c>
      <c r="C302">
        <v>40670.376928914746</v>
      </c>
      <c r="D302" s="12">
        <v>0.17170760148677211</v>
      </c>
      <c r="E302" s="12">
        <v>0.11089322035926362</v>
      </c>
    </row>
    <row r="303" spans="1:5">
      <c r="A303" t="s">
        <v>307</v>
      </c>
      <c r="B303">
        <v>78950</v>
      </c>
      <c r="C303">
        <v>67463.294669758834</v>
      </c>
      <c r="D303" s="12">
        <v>0.2368598329965064</v>
      </c>
      <c r="E303" s="12">
        <v>0.15382198818256099</v>
      </c>
    </row>
    <row r="304" spans="1:5">
      <c r="A304" t="s">
        <v>308</v>
      </c>
      <c r="B304">
        <v>4876</v>
      </c>
      <c r="C304">
        <v>40749.128774266872</v>
      </c>
      <c r="D304" s="12">
        <v>0.24546615581098341</v>
      </c>
      <c r="E304" s="12">
        <v>0.16871415693960554</v>
      </c>
    </row>
    <row r="305" spans="1:5">
      <c r="A305" t="s">
        <v>309</v>
      </c>
      <c r="B305">
        <v>108879</v>
      </c>
      <c r="C305">
        <v>45669.284733072578</v>
      </c>
      <c r="D305" s="12">
        <v>0.33230953721152201</v>
      </c>
      <c r="E305" s="12">
        <v>0.20329640643306421</v>
      </c>
    </row>
    <row r="306" spans="1:5">
      <c r="A306" t="s">
        <v>310</v>
      </c>
      <c r="B306">
        <v>220573</v>
      </c>
      <c r="C306">
        <v>66850.006410021335</v>
      </c>
      <c r="D306" s="12">
        <v>0.25394677748531863</v>
      </c>
      <c r="E306" s="12">
        <v>0.17978786035019581</v>
      </c>
    </row>
    <row r="307" spans="1:5">
      <c r="A307" t="s">
        <v>311</v>
      </c>
      <c r="B307">
        <v>431704</v>
      </c>
      <c r="C307">
        <v>92717.302688154028</v>
      </c>
      <c r="D307" s="12">
        <v>0.29318515412036067</v>
      </c>
      <c r="E307" s="12">
        <v>0.20687304699460135</v>
      </c>
    </row>
    <row r="308" spans="1:5">
      <c r="A308" t="s">
        <v>312</v>
      </c>
      <c r="B308">
        <v>235222</v>
      </c>
      <c r="C308">
        <v>118989.13212831008</v>
      </c>
      <c r="D308" s="12">
        <v>0.43571620400888694</v>
      </c>
      <c r="E308" s="12">
        <v>0.33808012904569584</v>
      </c>
    </row>
    <row r="309" spans="1:5">
      <c r="A309" t="s">
        <v>313</v>
      </c>
      <c r="B309">
        <v>13705</v>
      </c>
      <c r="C309">
        <v>48702.740928425985</v>
      </c>
      <c r="D309" s="12">
        <v>0.22464480386024485</v>
      </c>
      <c r="E309" s="12">
        <v>0.17461471631550496</v>
      </c>
    </row>
    <row r="310" spans="1:5">
      <c r="A310" t="s">
        <v>314</v>
      </c>
      <c r="B310">
        <v>11908</v>
      </c>
      <c r="C310">
        <v>43436.708906932799</v>
      </c>
      <c r="D310" s="12">
        <v>0.23796652458675538</v>
      </c>
      <c r="E310" s="12">
        <v>0.18883549299226213</v>
      </c>
    </row>
    <row r="311" spans="1:5">
      <c r="A311" t="s">
        <v>315</v>
      </c>
      <c r="B311">
        <v>7417</v>
      </c>
      <c r="C311">
        <v>49883.647418048771</v>
      </c>
      <c r="D311" s="12">
        <v>6.8731988472622477E-2</v>
      </c>
      <c r="E311" s="12">
        <v>3.8370529294835962E-2</v>
      </c>
    </row>
    <row r="312" spans="1:5">
      <c r="A312" t="s">
        <v>316</v>
      </c>
      <c r="B312">
        <v>25018</v>
      </c>
      <c r="C312">
        <v>56249.423858227528</v>
      </c>
      <c r="D312" s="12">
        <v>0.21511486716207684</v>
      </c>
      <c r="E312" s="12">
        <v>0.15940911397011712</v>
      </c>
    </row>
    <row r="313" spans="1:5">
      <c r="A313" t="s">
        <v>317</v>
      </c>
      <c r="B313">
        <v>26052</v>
      </c>
      <c r="C313">
        <v>51881.325351590975</v>
      </c>
      <c r="D313" s="12">
        <v>0.2836026803310997</v>
      </c>
      <c r="E313" s="12">
        <v>0.23923923918620127</v>
      </c>
    </row>
    <row r="314" spans="1:5">
      <c r="A314" t="s">
        <v>318</v>
      </c>
      <c r="B314">
        <v>17030</v>
      </c>
      <c r="C314">
        <v>44910.455987489418</v>
      </c>
      <c r="D314" s="12">
        <v>0.26664187430271474</v>
      </c>
      <c r="E314" s="12">
        <v>0.16493614251341918</v>
      </c>
    </row>
    <row r="315" spans="1:5">
      <c r="A315" t="s">
        <v>319</v>
      </c>
      <c r="B315">
        <v>23194</v>
      </c>
      <c r="C315">
        <v>41553.946317045469</v>
      </c>
      <c r="D315" s="12">
        <v>0.14087555336940483</v>
      </c>
      <c r="E315" s="12">
        <v>0.1522747839945974</v>
      </c>
    </row>
    <row r="316" spans="1:5">
      <c r="A316" t="s">
        <v>320</v>
      </c>
      <c r="B316">
        <v>313654</v>
      </c>
      <c r="C316">
        <v>84008.913696773612</v>
      </c>
      <c r="D316" s="12">
        <v>0.26369947180332226</v>
      </c>
      <c r="E316" s="12">
        <v>0.16725488449207537</v>
      </c>
    </row>
    <row r="317" spans="1:5">
      <c r="A317" t="s">
        <v>321</v>
      </c>
      <c r="B317">
        <v>4873</v>
      </c>
      <c r="C317">
        <v>32943.705676755519</v>
      </c>
      <c r="D317" s="12">
        <v>0.19494850416871015</v>
      </c>
      <c r="E317" s="12">
        <v>0.11670114438816716</v>
      </c>
    </row>
    <row r="318" spans="1:5">
      <c r="A318" t="s">
        <v>322</v>
      </c>
      <c r="B318">
        <v>1961</v>
      </c>
      <c r="C318">
        <v>19710.325557085565</v>
      </c>
      <c r="D318" s="12">
        <v>4.1423260754115773E-2</v>
      </c>
      <c r="E318" s="12">
        <v>3.2777095639855251E-2</v>
      </c>
    </row>
    <row r="319" spans="1:5">
      <c r="A319" t="s">
        <v>323</v>
      </c>
      <c r="B319">
        <v>6588</v>
      </c>
      <c r="C319">
        <v>57004.906159956387</v>
      </c>
      <c r="D319" s="12">
        <v>0.22045201926639496</v>
      </c>
      <c r="E319" s="12">
        <v>0.21944878360778142</v>
      </c>
    </row>
    <row r="320" spans="1:5">
      <c r="A320" t="s">
        <v>324</v>
      </c>
      <c r="B320">
        <v>3950</v>
      </c>
      <c r="C320">
        <v>31482.38182151482</v>
      </c>
      <c r="D320" s="12">
        <v>0.15869756526840717</v>
      </c>
      <c r="E320" s="12">
        <v>0.11783234392484508</v>
      </c>
    </row>
    <row r="321" spans="1:5">
      <c r="A321" t="s">
        <v>325</v>
      </c>
      <c r="B321">
        <v>21190</v>
      </c>
      <c r="C321">
        <v>47756.632740450928</v>
      </c>
      <c r="D321" s="12">
        <v>-4.2519542722877411E-2</v>
      </c>
      <c r="E321" s="12">
        <v>-4.7946678023687683E-2</v>
      </c>
    </row>
    <row r="322" spans="1:5">
      <c r="A322" t="s">
        <v>326</v>
      </c>
      <c r="B322">
        <v>3847</v>
      </c>
      <c r="C322">
        <v>30428.626796491255</v>
      </c>
      <c r="D322" s="12">
        <v>-7.9665071770334925E-2</v>
      </c>
      <c r="E322" s="12">
        <v>-4.0486394875905336E-2</v>
      </c>
    </row>
    <row r="323" spans="1:5">
      <c r="A323" t="s">
        <v>327</v>
      </c>
      <c r="B323">
        <v>9224</v>
      </c>
      <c r="C323">
        <v>54557.606657636825</v>
      </c>
      <c r="D323" s="12">
        <v>0.19512827157294635</v>
      </c>
      <c r="E323" s="12">
        <v>0.1934529472949133</v>
      </c>
    </row>
    <row r="324" spans="1:5">
      <c r="A324" t="s">
        <v>328</v>
      </c>
      <c r="B324">
        <v>18727</v>
      </c>
      <c r="C324">
        <v>74356.571664535804</v>
      </c>
      <c r="D324" s="12">
        <v>0.29214103360242877</v>
      </c>
      <c r="E324" s="12">
        <v>0.17592971056555581</v>
      </c>
    </row>
    <row r="325" spans="1:5">
      <c r="A325" t="s">
        <v>329</v>
      </c>
      <c r="B325">
        <v>13966</v>
      </c>
      <c r="C325">
        <v>43630.388193615705</v>
      </c>
      <c r="D325" s="12">
        <v>0.12438612028017068</v>
      </c>
      <c r="E325" s="12">
        <v>0.12047656210776141</v>
      </c>
    </row>
    <row r="326" spans="1:5">
      <c r="A326" t="s">
        <v>330</v>
      </c>
      <c r="B326">
        <v>14176</v>
      </c>
      <c r="C326">
        <v>43607.86147367255</v>
      </c>
      <c r="D326" s="12">
        <v>0.24241893076248905</v>
      </c>
      <c r="E326" s="12">
        <v>0.19886075396884773</v>
      </c>
    </row>
    <row r="327" spans="1:5">
      <c r="A327" t="s">
        <v>331</v>
      </c>
      <c r="B327">
        <v>23006</v>
      </c>
      <c r="C327">
        <v>41995.239346943541</v>
      </c>
      <c r="D327" s="12">
        <v>0.17043142043142043</v>
      </c>
      <c r="E327" s="12">
        <v>0.12931001364923564</v>
      </c>
    </row>
    <row r="328" spans="1:5">
      <c r="A328" t="s">
        <v>332</v>
      </c>
      <c r="B328">
        <v>9940</v>
      </c>
      <c r="C328">
        <v>47074.201064615736</v>
      </c>
      <c r="D328" s="12">
        <v>0.10789121711992866</v>
      </c>
      <c r="E328" s="12">
        <v>0.10447030995384214</v>
      </c>
    </row>
    <row r="329" spans="1:5">
      <c r="A329" t="s">
        <v>333</v>
      </c>
      <c r="B329">
        <v>25337</v>
      </c>
      <c r="C329">
        <v>40091.331715143788</v>
      </c>
      <c r="D329" s="12">
        <v>0.12694035493483966</v>
      </c>
      <c r="E329" s="12">
        <v>0.11167986403868693</v>
      </c>
    </row>
    <row r="330" spans="1:5">
      <c r="A330" t="s">
        <v>334</v>
      </c>
      <c r="B330">
        <v>18404</v>
      </c>
      <c r="C330">
        <v>40319.329793014003</v>
      </c>
      <c r="D330" s="12">
        <v>0.17981921918071672</v>
      </c>
      <c r="E330" s="12">
        <v>0.13058771238107975</v>
      </c>
    </row>
    <row r="331" spans="1:5">
      <c r="A331" t="s">
        <v>335</v>
      </c>
      <c r="B331">
        <v>4211</v>
      </c>
      <c r="C331">
        <v>30972.572613802691</v>
      </c>
      <c r="D331" s="12">
        <v>0.18686583990980835</v>
      </c>
      <c r="E331" s="12">
        <v>0.20683040404953962</v>
      </c>
    </row>
    <row r="332" spans="1:5">
      <c r="A332" t="s">
        <v>300</v>
      </c>
      <c r="B332">
        <v>9399</v>
      </c>
      <c r="C332">
        <v>48344.289109033118</v>
      </c>
      <c r="D332" s="12">
        <v>0.22446586763939552</v>
      </c>
      <c r="E332" s="12">
        <v>0.19172199595129472</v>
      </c>
    </row>
    <row r="333" spans="1:5">
      <c r="A333" t="s">
        <v>301</v>
      </c>
      <c r="B333">
        <v>4658</v>
      </c>
      <c r="C333">
        <v>29935.347874705982</v>
      </c>
      <c r="D333" s="12">
        <v>0.32367149758454106</v>
      </c>
      <c r="E333" s="12">
        <v>0.17754208417399844</v>
      </c>
    </row>
    <row r="334" spans="1:5">
      <c r="A334" t="s">
        <v>302</v>
      </c>
      <c r="B334">
        <v>5716</v>
      </c>
      <c r="C334">
        <v>45050.441361916775</v>
      </c>
      <c r="D334" s="12">
        <v>0.18663068299771643</v>
      </c>
      <c r="E334" s="12">
        <v>0.1899507798803157</v>
      </c>
    </row>
    <row r="335" spans="1:5">
      <c r="A335" t="s">
        <v>303</v>
      </c>
      <c r="B335">
        <v>155077</v>
      </c>
      <c r="C335">
        <v>55156.374262516416</v>
      </c>
      <c r="D335" s="12">
        <v>0.15825914196940727</v>
      </c>
      <c r="E335" s="12">
        <v>0.14937648077610854</v>
      </c>
    </row>
    <row r="336" spans="1:5">
      <c r="A336" t="s">
        <v>336</v>
      </c>
      <c r="B336">
        <v>8160</v>
      </c>
      <c r="C336">
        <v>50815.792751276625</v>
      </c>
      <c r="D336" s="12">
        <v>0.22780619921757447</v>
      </c>
      <c r="E336" s="12">
        <v>0.17942950334978539</v>
      </c>
    </row>
    <row r="337" spans="1:5">
      <c r="A337" t="s">
        <v>337</v>
      </c>
      <c r="B337">
        <v>4950</v>
      </c>
      <c r="C337">
        <v>41174.170901922291</v>
      </c>
      <c r="D337" s="12">
        <v>0.10614525139664804</v>
      </c>
      <c r="E337" s="12">
        <v>8.8921106608178993E-2</v>
      </c>
    </row>
    <row r="338" spans="1:5">
      <c r="A338" t="s">
        <v>338</v>
      </c>
      <c r="B338">
        <v>24606</v>
      </c>
      <c r="C338">
        <v>33887.61420508851</v>
      </c>
      <c r="D338" s="12">
        <v>0.21265585727662512</v>
      </c>
      <c r="E338" s="12">
        <v>0.14808384428438498</v>
      </c>
    </row>
    <row r="339" spans="1:5">
      <c r="A339" t="s">
        <v>339</v>
      </c>
      <c r="B339">
        <v>3640</v>
      </c>
      <c r="C339">
        <v>33866.76590993673</v>
      </c>
      <c r="D339" s="12">
        <v>0.21050881277020286</v>
      </c>
      <c r="E339" s="12">
        <v>0.21153371323505288</v>
      </c>
    </row>
    <row r="340" spans="1:5">
      <c r="A340" t="s">
        <v>340</v>
      </c>
      <c r="B340">
        <v>31728</v>
      </c>
      <c r="C340">
        <v>48039.390846957715</v>
      </c>
      <c r="D340" s="12">
        <v>9.5844990156460474E-2</v>
      </c>
      <c r="E340" s="12">
        <v>0.10011084426026753</v>
      </c>
    </row>
    <row r="341" spans="1:5">
      <c r="A341" t="s">
        <v>341</v>
      </c>
      <c r="B341">
        <v>14747</v>
      </c>
      <c r="C341">
        <v>39021.073019972268</v>
      </c>
      <c r="D341" s="12">
        <v>8.641520554000294E-2</v>
      </c>
      <c r="E341" s="12">
        <v>6.1957323614710208E-2</v>
      </c>
    </row>
    <row r="342" spans="1:5">
      <c r="A342" t="s">
        <v>342</v>
      </c>
      <c r="B342">
        <v>133838</v>
      </c>
      <c r="C342">
        <v>44984.160861783559</v>
      </c>
      <c r="D342" s="12">
        <v>0.21464419577627125</v>
      </c>
      <c r="E342" s="12">
        <v>0.13850094981866043</v>
      </c>
    </row>
    <row r="343" spans="1:5">
      <c r="A343" t="s">
        <v>343</v>
      </c>
      <c r="B343">
        <v>6687</v>
      </c>
      <c r="C343">
        <v>39100.91861138236</v>
      </c>
      <c r="D343" s="12">
        <v>6.0082435003170578E-2</v>
      </c>
      <c r="E343" s="12">
        <v>6.8022872026185885E-2</v>
      </c>
    </row>
    <row r="344" spans="1:5">
      <c r="A344" t="s">
        <v>344</v>
      </c>
      <c r="B344">
        <v>5181</v>
      </c>
      <c r="C344">
        <v>34593.273641407766</v>
      </c>
      <c r="D344" s="12">
        <v>5.4978619425778863E-2</v>
      </c>
      <c r="E344" s="12">
        <v>5.2041255323056909E-2</v>
      </c>
    </row>
    <row r="345" spans="1:5">
      <c r="A345" t="s">
        <v>345</v>
      </c>
      <c r="B345">
        <v>2313</v>
      </c>
      <c r="C345">
        <v>19454.794727944085</v>
      </c>
      <c r="D345" s="12">
        <v>0.30236486486486486</v>
      </c>
      <c r="E345" s="12">
        <v>3.2758216303964159E-2</v>
      </c>
    </row>
    <row r="346" spans="1:5">
      <c r="A346" t="s">
        <v>346</v>
      </c>
      <c r="B346">
        <v>34019</v>
      </c>
      <c r="C346">
        <v>56141.039943494245</v>
      </c>
      <c r="D346" s="12">
        <v>0.25263274173355915</v>
      </c>
      <c r="E346" s="12">
        <v>0.26126330516842494</v>
      </c>
    </row>
    <row r="347" spans="1:5">
      <c r="A347" t="s">
        <v>347</v>
      </c>
      <c r="B347">
        <v>9806</v>
      </c>
      <c r="C347">
        <v>41943.445213887615</v>
      </c>
      <c r="D347" s="12">
        <v>7.8530576330840304E-2</v>
      </c>
      <c r="E347" s="12">
        <v>8.078183031944304E-2</v>
      </c>
    </row>
    <row r="348" spans="1:5">
      <c r="A348" t="s">
        <v>348</v>
      </c>
      <c r="B348">
        <v>30815</v>
      </c>
      <c r="C348">
        <v>82970.29063161352</v>
      </c>
      <c r="D348" s="12">
        <v>0.19193130391057131</v>
      </c>
      <c r="E348" s="12">
        <v>0.18089448692677357</v>
      </c>
    </row>
    <row r="349" spans="1:5">
      <c r="A349" t="s">
        <v>349</v>
      </c>
      <c r="B349">
        <v>36193</v>
      </c>
      <c r="C349">
        <v>35833.766490928443</v>
      </c>
      <c r="D349" s="12">
        <v>9.3113862881304743E-2</v>
      </c>
      <c r="E349" s="12">
        <v>6.2642715326122228E-2</v>
      </c>
    </row>
    <row r="350" spans="1:5">
      <c r="A350" t="s">
        <v>350</v>
      </c>
      <c r="B350">
        <v>54604</v>
      </c>
      <c r="C350">
        <v>55661.286130040113</v>
      </c>
      <c r="D350" s="12">
        <v>0.17825777355803465</v>
      </c>
      <c r="E350" s="12">
        <v>0.12898138691804251</v>
      </c>
    </row>
    <row r="351" spans="1:5">
      <c r="A351" t="s">
        <v>351</v>
      </c>
      <c r="B351">
        <v>11008</v>
      </c>
      <c r="C351">
        <v>45884.255631325344</v>
      </c>
      <c r="D351" s="12">
        <v>0.15654549275057786</v>
      </c>
      <c r="E351" s="12">
        <v>0.11084442704507631</v>
      </c>
    </row>
    <row r="352" spans="1:5">
      <c r="A352" t="s">
        <v>352</v>
      </c>
      <c r="B352">
        <v>10557</v>
      </c>
      <c r="C352">
        <v>47354.397674668966</v>
      </c>
      <c r="D352" s="12">
        <v>0.14675211818379319</v>
      </c>
      <c r="E352" s="12">
        <v>8.2628728936299856E-2</v>
      </c>
    </row>
    <row r="353" spans="1:5">
      <c r="A353" t="s">
        <v>353</v>
      </c>
      <c r="B353">
        <v>61072</v>
      </c>
      <c r="C353">
        <v>61150.639722683372</v>
      </c>
      <c r="D353" s="12">
        <v>0.16964798712988854</v>
      </c>
      <c r="E353" s="12">
        <v>0.1200648363668893</v>
      </c>
    </row>
    <row r="354" spans="1:5">
      <c r="A354" t="s">
        <v>354</v>
      </c>
      <c r="B354">
        <v>10770</v>
      </c>
      <c r="C354">
        <v>36434.370771312584</v>
      </c>
      <c r="D354" s="12">
        <v>8.4373741441804276E-2</v>
      </c>
      <c r="E354" s="12">
        <v>9.7877055860773304E-2</v>
      </c>
    </row>
    <row r="355" spans="1:5">
      <c r="A355" t="s">
        <v>355</v>
      </c>
      <c r="B355">
        <v>4850</v>
      </c>
      <c r="C355">
        <v>33945.756780402451</v>
      </c>
      <c r="D355" s="12">
        <v>0.11238532110091744</v>
      </c>
      <c r="E355" s="12">
        <v>9.0639793878976152E-2</v>
      </c>
    </row>
    <row r="356" spans="1:5">
      <c r="A356" t="s">
        <v>356</v>
      </c>
      <c r="B356">
        <v>19646</v>
      </c>
      <c r="C356">
        <v>45050.127037414124</v>
      </c>
      <c r="D356" s="12">
        <v>0.30209437963944857</v>
      </c>
      <c r="E356" s="12">
        <v>0.2363166557108807</v>
      </c>
    </row>
    <row r="357" spans="1:5">
      <c r="A357" t="s">
        <v>357</v>
      </c>
      <c r="B357">
        <v>5218</v>
      </c>
      <c r="C357">
        <v>52225.436129432608</v>
      </c>
      <c r="D357" s="12">
        <v>0.26896887159533073</v>
      </c>
      <c r="E357" s="12">
        <v>0.1949235669662957</v>
      </c>
    </row>
    <row r="358" spans="1:5">
      <c r="A358" t="s">
        <v>358</v>
      </c>
      <c r="B358">
        <v>5735</v>
      </c>
      <c r="C358">
        <v>36797.258973141528</v>
      </c>
      <c r="D358" s="12">
        <v>8.9682690480714422E-2</v>
      </c>
      <c r="E358" s="12">
        <v>9.8778877811905072E-2</v>
      </c>
    </row>
    <row r="359" spans="1:5">
      <c r="A359" t="s">
        <v>359</v>
      </c>
      <c r="B359">
        <v>95680</v>
      </c>
      <c r="C359">
        <v>55470.65412238329</v>
      </c>
      <c r="D359" s="12">
        <v>0.15716272600834491</v>
      </c>
      <c r="E359" s="12">
        <v>0.12703810542768942</v>
      </c>
    </row>
    <row r="360" spans="1:5">
      <c r="A360" t="s">
        <v>360</v>
      </c>
      <c r="B360">
        <v>15829</v>
      </c>
      <c r="C360">
        <v>34421.121073015223</v>
      </c>
      <c r="D360" s="12">
        <v>0.36304141909928528</v>
      </c>
      <c r="E360" s="12">
        <v>0.31329929786899674</v>
      </c>
    </row>
    <row r="361" spans="1:5">
      <c r="A361" t="s">
        <v>361</v>
      </c>
      <c r="B361">
        <v>11007</v>
      </c>
      <c r="C361">
        <v>41881.489880637564</v>
      </c>
      <c r="D361" s="12">
        <v>0.21022539857064321</v>
      </c>
      <c r="E361" s="12">
        <v>0.1688182125336237</v>
      </c>
    </row>
    <row r="362" spans="1:5">
      <c r="A362" t="s">
        <v>362</v>
      </c>
      <c r="B362">
        <v>2608</v>
      </c>
      <c r="C362">
        <v>40571.233004573594</v>
      </c>
      <c r="D362" s="12">
        <v>7.369287772745986E-2</v>
      </c>
      <c r="E362" s="12">
        <v>5.279760704457738E-2</v>
      </c>
    </row>
    <row r="363" spans="1:5">
      <c r="A363" t="s">
        <v>363</v>
      </c>
      <c r="B363">
        <v>6865</v>
      </c>
      <c r="C363">
        <v>36487.039527183246</v>
      </c>
      <c r="D363" s="12">
        <v>7.821580021988378E-2</v>
      </c>
      <c r="E363" s="12">
        <v>3.3923617322821058E-2</v>
      </c>
    </row>
    <row r="364" spans="1:5">
      <c r="A364" t="s">
        <v>364</v>
      </c>
      <c r="B364">
        <v>491042</v>
      </c>
      <c r="C364">
        <v>80529.263241584835</v>
      </c>
      <c r="D364" s="12">
        <v>0.13571435179617175</v>
      </c>
      <c r="E364" s="12">
        <v>5.5411572683935754E-2</v>
      </c>
    </row>
    <row r="365" spans="1:5">
      <c r="A365" t="s">
        <v>365</v>
      </c>
      <c r="B365">
        <v>9283</v>
      </c>
      <c r="C365">
        <v>54410.006330152624</v>
      </c>
      <c r="D365" s="12">
        <v>0.19827029817994063</v>
      </c>
      <c r="E365" s="12">
        <v>0.17935637704310042</v>
      </c>
    </row>
    <row r="366" spans="1:5">
      <c r="A366" t="s">
        <v>366</v>
      </c>
      <c r="B366">
        <v>6436</v>
      </c>
      <c r="C366">
        <v>54711.607939813832</v>
      </c>
      <c r="D366" s="12">
        <v>2.8936850519584334E-2</v>
      </c>
      <c r="E366" s="12">
        <v>1.9621444851174789E-2</v>
      </c>
    </row>
    <row r="367" spans="1:5">
      <c r="A367" t="s">
        <v>367</v>
      </c>
      <c r="B367">
        <v>7653</v>
      </c>
      <c r="C367">
        <v>56326.728883916745</v>
      </c>
      <c r="D367" s="12">
        <v>0.31857339765678844</v>
      </c>
      <c r="E367" s="12">
        <v>0.30111444085765571</v>
      </c>
    </row>
    <row r="368" spans="1:5">
      <c r="A368" t="s">
        <v>368</v>
      </c>
      <c r="B368">
        <v>3959</v>
      </c>
      <c r="C368">
        <v>32851.500265533723</v>
      </c>
      <c r="D368" s="12">
        <v>0.12280204197390811</v>
      </c>
      <c r="E368" s="12">
        <v>0.15790823964847731</v>
      </c>
    </row>
    <row r="369" spans="1:5">
      <c r="A369" t="s">
        <v>369</v>
      </c>
      <c r="B369">
        <v>4405</v>
      </c>
      <c r="C369">
        <v>37915.956549432769</v>
      </c>
      <c r="D369" s="12">
        <v>0.19538670284938942</v>
      </c>
      <c r="E369" s="12">
        <v>0.14513391267640988</v>
      </c>
    </row>
    <row r="370" spans="1:5">
      <c r="A370" t="s">
        <v>370</v>
      </c>
      <c r="B370">
        <v>7223</v>
      </c>
      <c r="C370">
        <v>50090.847307174859</v>
      </c>
      <c r="D370" s="12">
        <v>0.23681506849315068</v>
      </c>
      <c r="E370" s="12">
        <v>0.26817331125942317</v>
      </c>
    </row>
    <row r="371" spans="1:5">
      <c r="A371" t="s">
        <v>372</v>
      </c>
      <c r="B371">
        <v>6305</v>
      </c>
      <c r="C371">
        <v>41815.890701684577</v>
      </c>
      <c r="D371" s="12">
        <v>7.6489670479767805E-2</v>
      </c>
      <c r="E371" s="12">
        <v>8.2693872122206635E-2</v>
      </c>
    </row>
    <row r="372" spans="1:5">
      <c r="A372" t="s">
        <v>371</v>
      </c>
      <c r="B372">
        <v>31473</v>
      </c>
      <c r="C372">
        <v>48824.870852143154</v>
      </c>
      <c r="D372" s="12">
        <v>0.11634093569325719</v>
      </c>
      <c r="E372" s="12">
        <v>9.4341775106062731E-2</v>
      </c>
    </row>
    <row r="373" spans="1:5">
      <c r="A373" t="s">
        <v>373</v>
      </c>
      <c r="B373">
        <v>4938</v>
      </c>
      <c r="C373">
        <v>42551.358058734317</v>
      </c>
      <c r="D373" s="12">
        <v>0.2580891719745223</v>
      </c>
      <c r="E373" s="12">
        <v>0.25978038518653823</v>
      </c>
    </row>
    <row r="374" spans="1:5">
      <c r="A374" t="s">
        <v>374</v>
      </c>
      <c r="B374">
        <v>13607</v>
      </c>
      <c r="C374">
        <v>48951.501786170404</v>
      </c>
      <c r="D374" s="12">
        <v>0.23688755567675665</v>
      </c>
      <c r="E374" s="12">
        <v>0.13756508759484509</v>
      </c>
    </row>
    <row r="375" spans="1:5">
      <c r="A375" t="s">
        <v>375</v>
      </c>
      <c r="B375">
        <v>5911</v>
      </c>
      <c r="C375">
        <v>44165.994201858994</v>
      </c>
      <c r="D375" s="12">
        <v>0.15336585365853658</v>
      </c>
      <c r="E375" s="12">
        <v>0.10905335762225203</v>
      </c>
    </row>
    <row r="376" spans="1:5">
      <c r="A376" t="s">
        <v>376</v>
      </c>
      <c r="B376">
        <v>28599</v>
      </c>
      <c r="C376">
        <v>43375.851242928424</v>
      </c>
      <c r="D376" s="12">
        <v>0.12901188267340413</v>
      </c>
      <c r="E376" s="12">
        <v>9.8307512982631795E-2</v>
      </c>
    </row>
    <row r="377" spans="1:5">
      <c r="A377" t="s">
        <v>377</v>
      </c>
      <c r="B377">
        <v>39257</v>
      </c>
      <c r="C377">
        <v>41962.041011783622</v>
      </c>
      <c r="D377" s="12">
        <v>0.14732873509469255</v>
      </c>
      <c r="E377" s="12">
        <v>0.12696826616560594</v>
      </c>
    </row>
    <row r="378" spans="1:5">
      <c r="A378" t="s">
        <v>378</v>
      </c>
      <c r="B378">
        <v>9023</v>
      </c>
      <c r="C378">
        <v>36261.704778362735</v>
      </c>
      <c r="D378" s="12">
        <v>0.17181818181818181</v>
      </c>
      <c r="E378" s="12">
        <v>0.15054621811897859</v>
      </c>
    </row>
    <row r="379" spans="1:5">
      <c r="A379" t="s">
        <v>379</v>
      </c>
      <c r="B379">
        <v>17150</v>
      </c>
      <c r="C379">
        <v>38724.944509299632</v>
      </c>
      <c r="D379" s="12">
        <v>6.0999752536500869E-2</v>
      </c>
      <c r="E379" s="12">
        <v>4.3443677718129937E-2</v>
      </c>
    </row>
    <row r="380" spans="1:5">
      <c r="A380" t="s">
        <v>380</v>
      </c>
      <c r="B380">
        <v>21417</v>
      </c>
      <c r="C380">
        <v>38948.143702774214</v>
      </c>
      <c r="D380" s="12">
        <v>0.23847799687734922</v>
      </c>
      <c r="E380" s="12">
        <v>0.27224596764793224</v>
      </c>
    </row>
    <row r="381" spans="1:5">
      <c r="A381" t="s">
        <v>381</v>
      </c>
      <c r="B381">
        <v>5765</v>
      </c>
      <c r="C381">
        <v>33722.324588341959</v>
      </c>
      <c r="D381" s="12">
        <v>0.21189825520285893</v>
      </c>
      <c r="E381" s="12">
        <v>0.1849884498344867</v>
      </c>
    </row>
    <row r="382" spans="1:5">
      <c r="A382" t="s">
        <v>382</v>
      </c>
      <c r="B382">
        <v>5665</v>
      </c>
      <c r="C382">
        <v>27732.22371802717</v>
      </c>
      <c r="D382" s="12">
        <v>5.0241008527994069E-2</v>
      </c>
      <c r="E382" s="12">
        <v>1.3192731903577339E-2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73"/>
  <sheetViews>
    <sheetView workbookViewId="0">
      <selection activeCell="J161" sqref="J161"/>
    </sheetView>
  </sheetViews>
  <sheetFormatPr defaultRowHeight="13.2"/>
  <cols>
    <col min="1" max="1" width="6.6640625" style="4" customWidth="1"/>
    <col min="2" max="2" width="13" style="4" customWidth="1"/>
    <col min="3" max="9" width="11.44140625" style="4" customWidth="1"/>
    <col min="10" max="252" width="8.88671875" style="4"/>
    <col min="253" max="253" width="6.6640625" style="4" customWidth="1"/>
    <col min="254" max="254" width="26.88671875" style="4" customWidth="1"/>
    <col min="255" max="255" width="0.6640625" style="4" customWidth="1"/>
    <col min="256" max="256" width="1" style="4" customWidth="1"/>
    <col min="257" max="257" width="6.6640625" style="4" customWidth="1"/>
    <col min="258" max="258" width="3.6640625" style="4" customWidth="1"/>
    <col min="259" max="265" width="11.44140625" style="4" customWidth="1"/>
    <col min="266" max="508" width="8.88671875" style="4"/>
    <col min="509" max="509" width="6.6640625" style="4" customWidth="1"/>
    <col min="510" max="510" width="26.88671875" style="4" customWidth="1"/>
    <col min="511" max="511" width="0.6640625" style="4" customWidth="1"/>
    <col min="512" max="512" width="1" style="4" customWidth="1"/>
    <col min="513" max="513" width="6.6640625" style="4" customWidth="1"/>
    <col min="514" max="514" width="3.6640625" style="4" customWidth="1"/>
    <col min="515" max="521" width="11.44140625" style="4" customWidth="1"/>
    <col min="522" max="764" width="8.88671875" style="4"/>
    <col min="765" max="765" width="6.6640625" style="4" customWidth="1"/>
    <col min="766" max="766" width="26.88671875" style="4" customWidth="1"/>
    <col min="767" max="767" width="0.6640625" style="4" customWidth="1"/>
    <col min="768" max="768" width="1" style="4" customWidth="1"/>
    <col min="769" max="769" width="6.6640625" style="4" customWidth="1"/>
    <col min="770" max="770" width="3.6640625" style="4" customWidth="1"/>
    <col min="771" max="777" width="11.44140625" style="4" customWidth="1"/>
    <col min="778" max="1020" width="8.88671875" style="4"/>
    <col min="1021" max="1021" width="6.6640625" style="4" customWidth="1"/>
    <col min="1022" max="1022" width="26.88671875" style="4" customWidth="1"/>
    <col min="1023" max="1023" width="0.6640625" style="4" customWidth="1"/>
    <col min="1024" max="1024" width="1" style="4" customWidth="1"/>
    <col min="1025" max="1025" width="6.6640625" style="4" customWidth="1"/>
    <col min="1026" max="1026" width="3.6640625" style="4" customWidth="1"/>
    <col min="1027" max="1033" width="11.44140625" style="4" customWidth="1"/>
    <col min="1034" max="1276" width="8.88671875" style="4"/>
    <col min="1277" max="1277" width="6.6640625" style="4" customWidth="1"/>
    <col min="1278" max="1278" width="26.88671875" style="4" customWidth="1"/>
    <col min="1279" max="1279" width="0.6640625" style="4" customWidth="1"/>
    <col min="1280" max="1280" width="1" style="4" customWidth="1"/>
    <col min="1281" max="1281" width="6.6640625" style="4" customWidth="1"/>
    <col min="1282" max="1282" width="3.6640625" style="4" customWidth="1"/>
    <col min="1283" max="1289" width="11.44140625" style="4" customWidth="1"/>
    <col min="1290" max="1532" width="8.88671875" style="4"/>
    <col min="1533" max="1533" width="6.6640625" style="4" customWidth="1"/>
    <col min="1534" max="1534" width="26.88671875" style="4" customWidth="1"/>
    <col min="1535" max="1535" width="0.6640625" style="4" customWidth="1"/>
    <col min="1536" max="1536" width="1" style="4" customWidth="1"/>
    <col min="1537" max="1537" width="6.6640625" style="4" customWidth="1"/>
    <col min="1538" max="1538" width="3.6640625" style="4" customWidth="1"/>
    <col min="1539" max="1545" width="11.44140625" style="4" customWidth="1"/>
    <col min="1546" max="1788" width="8.88671875" style="4"/>
    <col min="1789" max="1789" width="6.6640625" style="4" customWidth="1"/>
    <col min="1790" max="1790" width="26.88671875" style="4" customWidth="1"/>
    <col min="1791" max="1791" width="0.6640625" style="4" customWidth="1"/>
    <col min="1792" max="1792" width="1" style="4" customWidth="1"/>
    <col min="1793" max="1793" width="6.6640625" style="4" customWidth="1"/>
    <col min="1794" max="1794" width="3.6640625" style="4" customWidth="1"/>
    <col min="1795" max="1801" width="11.44140625" style="4" customWidth="1"/>
    <col min="1802" max="2044" width="8.88671875" style="4"/>
    <col min="2045" max="2045" width="6.6640625" style="4" customWidth="1"/>
    <col min="2046" max="2046" width="26.88671875" style="4" customWidth="1"/>
    <col min="2047" max="2047" width="0.6640625" style="4" customWidth="1"/>
    <col min="2048" max="2048" width="1" style="4" customWidth="1"/>
    <col min="2049" max="2049" width="6.6640625" style="4" customWidth="1"/>
    <col min="2050" max="2050" width="3.6640625" style="4" customWidth="1"/>
    <col min="2051" max="2057" width="11.44140625" style="4" customWidth="1"/>
    <col min="2058" max="2300" width="8.88671875" style="4"/>
    <col min="2301" max="2301" width="6.6640625" style="4" customWidth="1"/>
    <col min="2302" max="2302" width="26.88671875" style="4" customWidth="1"/>
    <col min="2303" max="2303" width="0.6640625" style="4" customWidth="1"/>
    <col min="2304" max="2304" width="1" style="4" customWidth="1"/>
    <col min="2305" max="2305" width="6.6640625" style="4" customWidth="1"/>
    <col min="2306" max="2306" width="3.6640625" style="4" customWidth="1"/>
    <col min="2307" max="2313" width="11.44140625" style="4" customWidth="1"/>
    <col min="2314" max="2556" width="8.88671875" style="4"/>
    <col min="2557" max="2557" width="6.6640625" style="4" customWidth="1"/>
    <col min="2558" max="2558" width="26.88671875" style="4" customWidth="1"/>
    <col min="2559" max="2559" width="0.6640625" style="4" customWidth="1"/>
    <col min="2560" max="2560" width="1" style="4" customWidth="1"/>
    <col min="2561" max="2561" width="6.6640625" style="4" customWidth="1"/>
    <col min="2562" max="2562" width="3.6640625" style="4" customWidth="1"/>
    <col min="2563" max="2569" width="11.44140625" style="4" customWidth="1"/>
    <col min="2570" max="2812" width="8.88671875" style="4"/>
    <col min="2813" max="2813" width="6.6640625" style="4" customWidth="1"/>
    <col min="2814" max="2814" width="26.88671875" style="4" customWidth="1"/>
    <col min="2815" max="2815" width="0.6640625" style="4" customWidth="1"/>
    <col min="2816" max="2816" width="1" style="4" customWidth="1"/>
    <col min="2817" max="2817" width="6.6640625" style="4" customWidth="1"/>
    <col min="2818" max="2818" width="3.6640625" style="4" customWidth="1"/>
    <col min="2819" max="2825" width="11.44140625" style="4" customWidth="1"/>
    <col min="2826" max="3068" width="8.88671875" style="4"/>
    <col min="3069" max="3069" width="6.6640625" style="4" customWidth="1"/>
    <col min="3070" max="3070" width="26.88671875" style="4" customWidth="1"/>
    <col min="3071" max="3071" width="0.6640625" style="4" customWidth="1"/>
    <col min="3072" max="3072" width="1" style="4" customWidth="1"/>
    <col min="3073" max="3073" width="6.6640625" style="4" customWidth="1"/>
    <col min="3074" max="3074" width="3.6640625" style="4" customWidth="1"/>
    <col min="3075" max="3081" width="11.44140625" style="4" customWidth="1"/>
    <col min="3082" max="3324" width="8.88671875" style="4"/>
    <col min="3325" max="3325" width="6.6640625" style="4" customWidth="1"/>
    <col min="3326" max="3326" width="26.88671875" style="4" customWidth="1"/>
    <col min="3327" max="3327" width="0.6640625" style="4" customWidth="1"/>
    <col min="3328" max="3328" width="1" style="4" customWidth="1"/>
    <col min="3329" max="3329" width="6.6640625" style="4" customWidth="1"/>
    <col min="3330" max="3330" width="3.6640625" style="4" customWidth="1"/>
    <col min="3331" max="3337" width="11.44140625" style="4" customWidth="1"/>
    <col min="3338" max="3580" width="8.88671875" style="4"/>
    <col min="3581" max="3581" width="6.6640625" style="4" customWidth="1"/>
    <col min="3582" max="3582" width="26.88671875" style="4" customWidth="1"/>
    <col min="3583" max="3583" width="0.6640625" style="4" customWidth="1"/>
    <col min="3584" max="3584" width="1" style="4" customWidth="1"/>
    <col min="3585" max="3585" width="6.6640625" style="4" customWidth="1"/>
    <col min="3586" max="3586" width="3.6640625" style="4" customWidth="1"/>
    <col min="3587" max="3593" width="11.44140625" style="4" customWidth="1"/>
    <col min="3594" max="3836" width="8.88671875" style="4"/>
    <col min="3837" max="3837" width="6.6640625" style="4" customWidth="1"/>
    <col min="3838" max="3838" width="26.88671875" style="4" customWidth="1"/>
    <col min="3839" max="3839" width="0.6640625" style="4" customWidth="1"/>
    <col min="3840" max="3840" width="1" style="4" customWidth="1"/>
    <col min="3841" max="3841" width="6.6640625" style="4" customWidth="1"/>
    <col min="3842" max="3842" width="3.6640625" style="4" customWidth="1"/>
    <col min="3843" max="3849" width="11.44140625" style="4" customWidth="1"/>
    <col min="3850" max="4092" width="8.88671875" style="4"/>
    <col min="4093" max="4093" width="6.6640625" style="4" customWidth="1"/>
    <col min="4094" max="4094" width="26.88671875" style="4" customWidth="1"/>
    <col min="4095" max="4095" width="0.6640625" style="4" customWidth="1"/>
    <col min="4096" max="4096" width="1" style="4" customWidth="1"/>
    <col min="4097" max="4097" width="6.6640625" style="4" customWidth="1"/>
    <col min="4098" max="4098" width="3.6640625" style="4" customWidth="1"/>
    <col min="4099" max="4105" width="11.44140625" style="4" customWidth="1"/>
    <col min="4106" max="4348" width="8.88671875" style="4"/>
    <col min="4349" max="4349" width="6.6640625" style="4" customWidth="1"/>
    <col min="4350" max="4350" width="26.88671875" style="4" customWidth="1"/>
    <col min="4351" max="4351" width="0.6640625" style="4" customWidth="1"/>
    <col min="4352" max="4352" width="1" style="4" customWidth="1"/>
    <col min="4353" max="4353" width="6.6640625" style="4" customWidth="1"/>
    <col min="4354" max="4354" width="3.6640625" style="4" customWidth="1"/>
    <col min="4355" max="4361" width="11.44140625" style="4" customWidth="1"/>
    <col min="4362" max="4604" width="8.88671875" style="4"/>
    <col min="4605" max="4605" width="6.6640625" style="4" customWidth="1"/>
    <col min="4606" max="4606" width="26.88671875" style="4" customWidth="1"/>
    <col min="4607" max="4607" width="0.6640625" style="4" customWidth="1"/>
    <col min="4608" max="4608" width="1" style="4" customWidth="1"/>
    <col min="4609" max="4609" width="6.6640625" style="4" customWidth="1"/>
    <col min="4610" max="4610" width="3.6640625" style="4" customWidth="1"/>
    <col min="4611" max="4617" width="11.44140625" style="4" customWidth="1"/>
    <col min="4618" max="4860" width="8.88671875" style="4"/>
    <col min="4861" max="4861" width="6.6640625" style="4" customWidth="1"/>
    <col min="4862" max="4862" width="26.88671875" style="4" customWidth="1"/>
    <col min="4863" max="4863" width="0.6640625" style="4" customWidth="1"/>
    <col min="4864" max="4864" width="1" style="4" customWidth="1"/>
    <col min="4865" max="4865" width="6.6640625" style="4" customWidth="1"/>
    <col min="4866" max="4866" width="3.6640625" style="4" customWidth="1"/>
    <col min="4867" max="4873" width="11.44140625" style="4" customWidth="1"/>
    <col min="4874" max="5116" width="8.88671875" style="4"/>
    <col min="5117" max="5117" width="6.6640625" style="4" customWidth="1"/>
    <col min="5118" max="5118" width="26.88671875" style="4" customWidth="1"/>
    <col min="5119" max="5119" width="0.6640625" style="4" customWidth="1"/>
    <col min="5120" max="5120" width="1" style="4" customWidth="1"/>
    <col min="5121" max="5121" width="6.6640625" style="4" customWidth="1"/>
    <col min="5122" max="5122" width="3.6640625" style="4" customWidth="1"/>
    <col min="5123" max="5129" width="11.44140625" style="4" customWidth="1"/>
    <col min="5130" max="5372" width="8.88671875" style="4"/>
    <col min="5373" max="5373" width="6.6640625" style="4" customWidth="1"/>
    <col min="5374" max="5374" width="26.88671875" style="4" customWidth="1"/>
    <col min="5375" max="5375" width="0.6640625" style="4" customWidth="1"/>
    <col min="5376" max="5376" width="1" style="4" customWidth="1"/>
    <col min="5377" max="5377" width="6.6640625" style="4" customWidth="1"/>
    <col min="5378" max="5378" width="3.6640625" style="4" customWidth="1"/>
    <col min="5379" max="5385" width="11.44140625" style="4" customWidth="1"/>
    <col min="5386" max="5628" width="8.88671875" style="4"/>
    <col min="5629" max="5629" width="6.6640625" style="4" customWidth="1"/>
    <col min="5630" max="5630" width="26.88671875" style="4" customWidth="1"/>
    <col min="5631" max="5631" width="0.6640625" style="4" customWidth="1"/>
    <col min="5632" max="5632" width="1" style="4" customWidth="1"/>
    <col min="5633" max="5633" width="6.6640625" style="4" customWidth="1"/>
    <col min="5634" max="5634" width="3.6640625" style="4" customWidth="1"/>
    <col min="5635" max="5641" width="11.44140625" style="4" customWidth="1"/>
    <col min="5642" max="5884" width="8.88671875" style="4"/>
    <col min="5885" max="5885" width="6.6640625" style="4" customWidth="1"/>
    <col min="5886" max="5886" width="26.88671875" style="4" customWidth="1"/>
    <col min="5887" max="5887" width="0.6640625" style="4" customWidth="1"/>
    <col min="5888" max="5888" width="1" style="4" customWidth="1"/>
    <col min="5889" max="5889" width="6.6640625" style="4" customWidth="1"/>
    <col min="5890" max="5890" width="3.6640625" style="4" customWidth="1"/>
    <col min="5891" max="5897" width="11.44140625" style="4" customWidth="1"/>
    <col min="5898" max="6140" width="8.88671875" style="4"/>
    <col min="6141" max="6141" width="6.6640625" style="4" customWidth="1"/>
    <col min="6142" max="6142" width="26.88671875" style="4" customWidth="1"/>
    <col min="6143" max="6143" width="0.6640625" style="4" customWidth="1"/>
    <col min="6144" max="6144" width="1" style="4" customWidth="1"/>
    <col min="6145" max="6145" width="6.6640625" style="4" customWidth="1"/>
    <col min="6146" max="6146" width="3.6640625" style="4" customWidth="1"/>
    <col min="6147" max="6153" width="11.44140625" style="4" customWidth="1"/>
    <col min="6154" max="6396" width="8.88671875" style="4"/>
    <col min="6397" max="6397" width="6.6640625" style="4" customWidth="1"/>
    <col min="6398" max="6398" width="26.88671875" style="4" customWidth="1"/>
    <col min="6399" max="6399" width="0.6640625" style="4" customWidth="1"/>
    <col min="6400" max="6400" width="1" style="4" customWidth="1"/>
    <col min="6401" max="6401" width="6.6640625" style="4" customWidth="1"/>
    <col min="6402" max="6402" width="3.6640625" style="4" customWidth="1"/>
    <col min="6403" max="6409" width="11.44140625" style="4" customWidth="1"/>
    <col min="6410" max="6652" width="8.88671875" style="4"/>
    <col min="6653" max="6653" width="6.6640625" style="4" customWidth="1"/>
    <col min="6654" max="6654" width="26.88671875" style="4" customWidth="1"/>
    <col min="6655" max="6655" width="0.6640625" style="4" customWidth="1"/>
    <col min="6656" max="6656" width="1" style="4" customWidth="1"/>
    <col min="6657" max="6657" width="6.6640625" style="4" customWidth="1"/>
    <col min="6658" max="6658" width="3.6640625" style="4" customWidth="1"/>
    <col min="6659" max="6665" width="11.44140625" style="4" customWidth="1"/>
    <col min="6666" max="6908" width="8.88671875" style="4"/>
    <col min="6909" max="6909" width="6.6640625" style="4" customWidth="1"/>
    <col min="6910" max="6910" width="26.88671875" style="4" customWidth="1"/>
    <col min="6911" max="6911" width="0.6640625" style="4" customWidth="1"/>
    <col min="6912" max="6912" width="1" style="4" customWidth="1"/>
    <col min="6913" max="6913" width="6.6640625" style="4" customWidth="1"/>
    <col min="6914" max="6914" width="3.6640625" style="4" customWidth="1"/>
    <col min="6915" max="6921" width="11.44140625" style="4" customWidth="1"/>
    <col min="6922" max="7164" width="8.88671875" style="4"/>
    <col min="7165" max="7165" width="6.6640625" style="4" customWidth="1"/>
    <col min="7166" max="7166" width="26.88671875" style="4" customWidth="1"/>
    <col min="7167" max="7167" width="0.6640625" style="4" customWidth="1"/>
    <col min="7168" max="7168" width="1" style="4" customWidth="1"/>
    <col min="7169" max="7169" width="6.6640625" style="4" customWidth="1"/>
    <col min="7170" max="7170" width="3.6640625" style="4" customWidth="1"/>
    <col min="7171" max="7177" width="11.44140625" style="4" customWidth="1"/>
    <col min="7178" max="7420" width="8.88671875" style="4"/>
    <col min="7421" max="7421" width="6.6640625" style="4" customWidth="1"/>
    <col min="7422" max="7422" width="26.88671875" style="4" customWidth="1"/>
    <col min="7423" max="7423" width="0.6640625" style="4" customWidth="1"/>
    <col min="7424" max="7424" width="1" style="4" customWidth="1"/>
    <col min="7425" max="7425" width="6.6640625" style="4" customWidth="1"/>
    <col min="7426" max="7426" width="3.6640625" style="4" customWidth="1"/>
    <col min="7427" max="7433" width="11.44140625" style="4" customWidth="1"/>
    <col min="7434" max="7676" width="8.88671875" style="4"/>
    <col min="7677" max="7677" width="6.6640625" style="4" customWidth="1"/>
    <col min="7678" max="7678" width="26.88671875" style="4" customWidth="1"/>
    <col min="7679" max="7679" width="0.6640625" style="4" customWidth="1"/>
    <col min="7680" max="7680" width="1" style="4" customWidth="1"/>
    <col min="7681" max="7681" width="6.6640625" style="4" customWidth="1"/>
    <col min="7682" max="7682" width="3.6640625" style="4" customWidth="1"/>
    <col min="7683" max="7689" width="11.44140625" style="4" customWidth="1"/>
    <col min="7690" max="7932" width="8.88671875" style="4"/>
    <col min="7933" max="7933" width="6.6640625" style="4" customWidth="1"/>
    <col min="7934" max="7934" width="26.88671875" style="4" customWidth="1"/>
    <col min="7935" max="7935" width="0.6640625" style="4" customWidth="1"/>
    <col min="7936" max="7936" width="1" style="4" customWidth="1"/>
    <col min="7937" max="7937" width="6.6640625" style="4" customWidth="1"/>
    <col min="7938" max="7938" width="3.6640625" style="4" customWidth="1"/>
    <col min="7939" max="7945" width="11.44140625" style="4" customWidth="1"/>
    <col min="7946" max="8188" width="8.88671875" style="4"/>
    <col min="8189" max="8189" width="6.6640625" style="4" customWidth="1"/>
    <col min="8190" max="8190" width="26.88671875" style="4" customWidth="1"/>
    <col min="8191" max="8191" width="0.6640625" style="4" customWidth="1"/>
    <col min="8192" max="8192" width="1" style="4" customWidth="1"/>
    <col min="8193" max="8193" width="6.6640625" style="4" customWidth="1"/>
    <col min="8194" max="8194" width="3.6640625" style="4" customWidth="1"/>
    <col min="8195" max="8201" width="11.44140625" style="4" customWidth="1"/>
    <col min="8202" max="8444" width="8.88671875" style="4"/>
    <col min="8445" max="8445" width="6.6640625" style="4" customWidth="1"/>
    <col min="8446" max="8446" width="26.88671875" style="4" customWidth="1"/>
    <col min="8447" max="8447" width="0.6640625" style="4" customWidth="1"/>
    <col min="8448" max="8448" width="1" style="4" customWidth="1"/>
    <col min="8449" max="8449" width="6.6640625" style="4" customWidth="1"/>
    <col min="8450" max="8450" width="3.6640625" style="4" customWidth="1"/>
    <col min="8451" max="8457" width="11.44140625" style="4" customWidth="1"/>
    <col min="8458" max="8700" width="8.88671875" style="4"/>
    <col min="8701" max="8701" width="6.6640625" style="4" customWidth="1"/>
    <col min="8702" max="8702" width="26.88671875" style="4" customWidth="1"/>
    <col min="8703" max="8703" width="0.6640625" style="4" customWidth="1"/>
    <col min="8704" max="8704" width="1" style="4" customWidth="1"/>
    <col min="8705" max="8705" width="6.6640625" style="4" customWidth="1"/>
    <col min="8706" max="8706" width="3.6640625" style="4" customWidth="1"/>
    <col min="8707" max="8713" width="11.44140625" style="4" customWidth="1"/>
    <col min="8714" max="8956" width="8.88671875" style="4"/>
    <col min="8957" max="8957" width="6.6640625" style="4" customWidth="1"/>
    <col min="8958" max="8958" width="26.88671875" style="4" customWidth="1"/>
    <col min="8959" max="8959" width="0.6640625" style="4" customWidth="1"/>
    <col min="8960" max="8960" width="1" style="4" customWidth="1"/>
    <col min="8961" max="8961" width="6.6640625" style="4" customWidth="1"/>
    <col min="8962" max="8962" width="3.6640625" style="4" customWidth="1"/>
    <col min="8963" max="8969" width="11.44140625" style="4" customWidth="1"/>
    <col min="8970" max="9212" width="8.88671875" style="4"/>
    <col min="9213" max="9213" width="6.6640625" style="4" customWidth="1"/>
    <col min="9214" max="9214" width="26.88671875" style="4" customWidth="1"/>
    <col min="9215" max="9215" width="0.6640625" style="4" customWidth="1"/>
    <col min="9216" max="9216" width="1" style="4" customWidth="1"/>
    <col min="9217" max="9217" width="6.6640625" style="4" customWidth="1"/>
    <col min="9218" max="9218" width="3.6640625" style="4" customWidth="1"/>
    <col min="9219" max="9225" width="11.44140625" style="4" customWidth="1"/>
    <col min="9226" max="9468" width="8.88671875" style="4"/>
    <col min="9469" max="9469" width="6.6640625" style="4" customWidth="1"/>
    <col min="9470" max="9470" width="26.88671875" style="4" customWidth="1"/>
    <col min="9471" max="9471" width="0.6640625" style="4" customWidth="1"/>
    <col min="9472" max="9472" width="1" style="4" customWidth="1"/>
    <col min="9473" max="9473" width="6.6640625" style="4" customWidth="1"/>
    <col min="9474" max="9474" width="3.6640625" style="4" customWidth="1"/>
    <col min="9475" max="9481" width="11.44140625" style="4" customWidth="1"/>
    <col min="9482" max="9724" width="8.88671875" style="4"/>
    <col min="9725" max="9725" width="6.6640625" style="4" customWidth="1"/>
    <col min="9726" max="9726" width="26.88671875" style="4" customWidth="1"/>
    <col min="9727" max="9727" width="0.6640625" style="4" customWidth="1"/>
    <col min="9728" max="9728" width="1" style="4" customWidth="1"/>
    <col min="9729" max="9729" width="6.6640625" style="4" customWidth="1"/>
    <col min="9730" max="9730" width="3.6640625" style="4" customWidth="1"/>
    <col min="9731" max="9737" width="11.44140625" style="4" customWidth="1"/>
    <col min="9738" max="9980" width="8.88671875" style="4"/>
    <col min="9981" max="9981" width="6.6640625" style="4" customWidth="1"/>
    <col min="9982" max="9982" width="26.88671875" style="4" customWidth="1"/>
    <col min="9983" max="9983" width="0.6640625" style="4" customWidth="1"/>
    <col min="9984" max="9984" width="1" style="4" customWidth="1"/>
    <col min="9985" max="9985" width="6.6640625" style="4" customWidth="1"/>
    <col min="9986" max="9986" width="3.6640625" style="4" customWidth="1"/>
    <col min="9987" max="9993" width="11.44140625" style="4" customWidth="1"/>
    <col min="9994" max="10236" width="8.88671875" style="4"/>
    <col min="10237" max="10237" width="6.6640625" style="4" customWidth="1"/>
    <col min="10238" max="10238" width="26.88671875" style="4" customWidth="1"/>
    <col min="10239" max="10239" width="0.6640625" style="4" customWidth="1"/>
    <col min="10240" max="10240" width="1" style="4" customWidth="1"/>
    <col min="10241" max="10241" width="6.6640625" style="4" customWidth="1"/>
    <col min="10242" max="10242" width="3.6640625" style="4" customWidth="1"/>
    <col min="10243" max="10249" width="11.44140625" style="4" customWidth="1"/>
    <col min="10250" max="10492" width="8.88671875" style="4"/>
    <col min="10493" max="10493" width="6.6640625" style="4" customWidth="1"/>
    <col min="10494" max="10494" width="26.88671875" style="4" customWidth="1"/>
    <col min="10495" max="10495" width="0.6640625" style="4" customWidth="1"/>
    <col min="10496" max="10496" width="1" style="4" customWidth="1"/>
    <col min="10497" max="10497" width="6.6640625" style="4" customWidth="1"/>
    <col min="10498" max="10498" width="3.6640625" style="4" customWidth="1"/>
    <col min="10499" max="10505" width="11.44140625" style="4" customWidth="1"/>
    <col min="10506" max="10748" width="8.88671875" style="4"/>
    <col min="10749" max="10749" width="6.6640625" style="4" customWidth="1"/>
    <col min="10750" max="10750" width="26.88671875" style="4" customWidth="1"/>
    <col min="10751" max="10751" width="0.6640625" style="4" customWidth="1"/>
    <col min="10752" max="10752" width="1" style="4" customWidth="1"/>
    <col min="10753" max="10753" width="6.6640625" style="4" customWidth="1"/>
    <col min="10754" max="10754" width="3.6640625" style="4" customWidth="1"/>
    <col min="10755" max="10761" width="11.44140625" style="4" customWidth="1"/>
    <col min="10762" max="11004" width="8.88671875" style="4"/>
    <col min="11005" max="11005" width="6.6640625" style="4" customWidth="1"/>
    <col min="11006" max="11006" width="26.88671875" style="4" customWidth="1"/>
    <col min="11007" max="11007" width="0.6640625" style="4" customWidth="1"/>
    <col min="11008" max="11008" width="1" style="4" customWidth="1"/>
    <col min="11009" max="11009" width="6.6640625" style="4" customWidth="1"/>
    <col min="11010" max="11010" width="3.6640625" style="4" customWidth="1"/>
    <col min="11011" max="11017" width="11.44140625" style="4" customWidth="1"/>
    <col min="11018" max="11260" width="8.88671875" style="4"/>
    <col min="11261" max="11261" width="6.6640625" style="4" customWidth="1"/>
    <col min="11262" max="11262" width="26.88671875" style="4" customWidth="1"/>
    <col min="11263" max="11263" width="0.6640625" style="4" customWidth="1"/>
    <col min="11264" max="11264" width="1" style="4" customWidth="1"/>
    <col min="11265" max="11265" width="6.6640625" style="4" customWidth="1"/>
    <col min="11266" max="11266" width="3.6640625" style="4" customWidth="1"/>
    <col min="11267" max="11273" width="11.44140625" style="4" customWidth="1"/>
    <col min="11274" max="11516" width="8.88671875" style="4"/>
    <col min="11517" max="11517" width="6.6640625" style="4" customWidth="1"/>
    <col min="11518" max="11518" width="26.88671875" style="4" customWidth="1"/>
    <col min="11519" max="11519" width="0.6640625" style="4" customWidth="1"/>
    <col min="11520" max="11520" width="1" style="4" customWidth="1"/>
    <col min="11521" max="11521" width="6.6640625" style="4" customWidth="1"/>
    <col min="11522" max="11522" width="3.6640625" style="4" customWidth="1"/>
    <col min="11523" max="11529" width="11.44140625" style="4" customWidth="1"/>
    <col min="11530" max="11772" width="8.88671875" style="4"/>
    <col min="11773" max="11773" width="6.6640625" style="4" customWidth="1"/>
    <col min="11774" max="11774" width="26.88671875" style="4" customWidth="1"/>
    <col min="11775" max="11775" width="0.6640625" style="4" customWidth="1"/>
    <col min="11776" max="11776" width="1" style="4" customWidth="1"/>
    <col min="11777" max="11777" width="6.6640625" style="4" customWidth="1"/>
    <col min="11778" max="11778" width="3.6640625" style="4" customWidth="1"/>
    <col min="11779" max="11785" width="11.44140625" style="4" customWidth="1"/>
    <col min="11786" max="12028" width="8.88671875" style="4"/>
    <col min="12029" max="12029" width="6.6640625" style="4" customWidth="1"/>
    <col min="12030" max="12030" width="26.88671875" style="4" customWidth="1"/>
    <col min="12031" max="12031" width="0.6640625" style="4" customWidth="1"/>
    <col min="12032" max="12032" width="1" style="4" customWidth="1"/>
    <col min="12033" max="12033" width="6.6640625" style="4" customWidth="1"/>
    <col min="12034" max="12034" width="3.6640625" style="4" customWidth="1"/>
    <col min="12035" max="12041" width="11.44140625" style="4" customWidth="1"/>
    <col min="12042" max="12284" width="8.88671875" style="4"/>
    <col min="12285" max="12285" width="6.6640625" style="4" customWidth="1"/>
    <col min="12286" max="12286" width="26.88671875" style="4" customWidth="1"/>
    <col min="12287" max="12287" width="0.6640625" style="4" customWidth="1"/>
    <col min="12288" max="12288" width="1" style="4" customWidth="1"/>
    <col min="12289" max="12289" width="6.6640625" style="4" customWidth="1"/>
    <col min="12290" max="12290" width="3.6640625" style="4" customWidth="1"/>
    <col min="12291" max="12297" width="11.44140625" style="4" customWidth="1"/>
    <col min="12298" max="12540" width="8.88671875" style="4"/>
    <col min="12541" max="12541" width="6.6640625" style="4" customWidth="1"/>
    <col min="12542" max="12542" width="26.88671875" style="4" customWidth="1"/>
    <col min="12543" max="12543" width="0.6640625" style="4" customWidth="1"/>
    <col min="12544" max="12544" width="1" style="4" customWidth="1"/>
    <col min="12545" max="12545" width="6.6640625" style="4" customWidth="1"/>
    <col min="12546" max="12546" width="3.6640625" style="4" customWidth="1"/>
    <col min="12547" max="12553" width="11.44140625" style="4" customWidth="1"/>
    <col min="12554" max="12796" width="8.88671875" style="4"/>
    <col min="12797" max="12797" width="6.6640625" style="4" customWidth="1"/>
    <col min="12798" max="12798" width="26.88671875" style="4" customWidth="1"/>
    <col min="12799" max="12799" width="0.6640625" style="4" customWidth="1"/>
    <col min="12800" max="12800" width="1" style="4" customWidth="1"/>
    <col min="12801" max="12801" width="6.6640625" style="4" customWidth="1"/>
    <col min="12802" max="12802" width="3.6640625" style="4" customWidth="1"/>
    <col min="12803" max="12809" width="11.44140625" style="4" customWidth="1"/>
    <col min="12810" max="13052" width="8.88671875" style="4"/>
    <col min="13053" max="13053" width="6.6640625" style="4" customWidth="1"/>
    <col min="13054" max="13054" width="26.88671875" style="4" customWidth="1"/>
    <col min="13055" max="13055" width="0.6640625" style="4" customWidth="1"/>
    <col min="13056" max="13056" width="1" style="4" customWidth="1"/>
    <col min="13057" max="13057" width="6.6640625" style="4" customWidth="1"/>
    <col min="13058" max="13058" width="3.6640625" style="4" customWidth="1"/>
    <col min="13059" max="13065" width="11.44140625" style="4" customWidth="1"/>
    <col min="13066" max="13308" width="8.88671875" style="4"/>
    <col min="13309" max="13309" width="6.6640625" style="4" customWidth="1"/>
    <col min="13310" max="13310" width="26.88671875" style="4" customWidth="1"/>
    <col min="13311" max="13311" width="0.6640625" style="4" customWidth="1"/>
    <col min="13312" max="13312" width="1" style="4" customWidth="1"/>
    <col min="13313" max="13313" width="6.6640625" style="4" customWidth="1"/>
    <col min="13314" max="13314" width="3.6640625" style="4" customWidth="1"/>
    <col min="13315" max="13321" width="11.44140625" style="4" customWidth="1"/>
    <col min="13322" max="13564" width="8.88671875" style="4"/>
    <col min="13565" max="13565" width="6.6640625" style="4" customWidth="1"/>
    <col min="13566" max="13566" width="26.88671875" style="4" customWidth="1"/>
    <col min="13567" max="13567" width="0.6640625" style="4" customWidth="1"/>
    <col min="13568" max="13568" width="1" style="4" customWidth="1"/>
    <col min="13569" max="13569" width="6.6640625" style="4" customWidth="1"/>
    <col min="13570" max="13570" width="3.6640625" style="4" customWidth="1"/>
    <col min="13571" max="13577" width="11.44140625" style="4" customWidth="1"/>
    <col min="13578" max="13820" width="8.88671875" style="4"/>
    <col min="13821" max="13821" width="6.6640625" style="4" customWidth="1"/>
    <col min="13822" max="13822" width="26.88671875" style="4" customWidth="1"/>
    <col min="13823" max="13823" width="0.6640625" style="4" customWidth="1"/>
    <col min="13824" max="13824" width="1" style="4" customWidth="1"/>
    <col min="13825" max="13825" width="6.6640625" style="4" customWidth="1"/>
    <col min="13826" max="13826" width="3.6640625" style="4" customWidth="1"/>
    <col min="13827" max="13833" width="11.44140625" style="4" customWidth="1"/>
    <col min="13834" max="14076" width="8.88671875" style="4"/>
    <col min="14077" max="14077" width="6.6640625" style="4" customWidth="1"/>
    <col min="14078" max="14078" width="26.88671875" style="4" customWidth="1"/>
    <col min="14079" max="14079" width="0.6640625" style="4" customWidth="1"/>
    <col min="14080" max="14080" width="1" style="4" customWidth="1"/>
    <col min="14081" max="14081" width="6.6640625" style="4" customWidth="1"/>
    <col min="14082" max="14082" width="3.6640625" style="4" customWidth="1"/>
    <col min="14083" max="14089" width="11.44140625" style="4" customWidth="1"/>
    <col min="14090" max="14332" width="8.88671875" style="4"/>
    <col min="14333" max="14333" width="6.6640625" style="4" customWidth="1"/>
    <col min="14334" max="14334" width="26.88671875" style="4" customWidth="1"/>
    <col min="14335" max="14335" width="0.6640625" style="4" customWidth="1"/>
    <col min="14336" max="14336" width="1" style="4" customWidth="1"/>
    <col min="14337" max="14337" width="6.6640625" style="4" customWidth="1"/>
    <col min="14338" max="14338" width="3.6640625" style="4" customWidth="1"/>
    <col min="14339" max="14345" width="11.44140625" style="4" customWidth="1"/>
    <col min="14346" max="14588" width="8.88671875" style="4"/>
    <col min="14589" max="14589" width="6.6640625" style="4" customWidth="1"/>
    <col min="14590" max="14590" width="26.88671875" style="4" customWidth="1"/>
    <col min="14591" max="14591" width="0.6640625" style="4" customWidth="1"/>
    <col min="14592" max="14592" width="1" style="4" customWidth="1"/>
    <col min="14593" max="14593" width="6.6640625" style="4" customWidth="1"/>
    <col min="14594" max="14594" width="3.6640625" style="4" customWidth="1"/>
    <col min="14595" max="14601" width="11.44140625" style="4" customWidth="1"/>
    <col min="14602" max="14844" width="8.88671875" style="4"/>
    <col min="14845" max="14845" width="6.6640625" style="4" customWidth="1"/>
    <col min="14846" max="14846" width="26.88671875" style="4" customWidth="1"/>
    <col min="14847" max="14847" width="0.6640625" style="4" customWidth="1"/>
    <col min="14848" max="14848" width="1" style="4" customWidth="1"/>
    <col min="14849" max="14849" width="6.6640625" style="4" customWidth="1"/>
    <col min="14850" max="14850" width="3.6640625" style="4" customWidth="1"/>
    <col min="14851" max="14857" width="11.44140625" style="4" customWidth="1"/>
    <col min="14858" max="15100" width="8.88671875" style="4"/>
    <col min="15101" max="15101" width="6.6640625" style="4" customWidth="1"/>
    <col min="15102" max="15102" width="26.88671875" style="4" customWidth="1"/>
    <col min="15103" max="15103" width="0.6640625" style="4" customWidth="1"/>
    <col min="15104" max="15104" width="1" style="4" customWidth="1"/>
    <col min="15105" max="15105" width="6.6640625" style="4" customWidth="1"/>
    <col min="15106" max="15106" width="3.6640625" style="4" customWidth="1"/>
    <col min="15107" max="15113" width="11.44140625" style="4" customWidth="1"/>
    <col min="15114" max="15356" width="8.88671875" style="4"/>
    <col min="15357" max="15357" width="6.6640625" style="4" customWidth="1"/>
    <col min="15358" max="15358" width="26.88671875" style="4" customWidth="1"/>
    <col min="15359" max="15359" width="0.6640625" style="4" customWidth="1"/>
    <col min="15360" max="15360" width="1" style="4" customWidth="1"/>
    <col min="15361" max="15361" width="6.6640625" style="4" customWidth="1"/>
    <col min="15362" max="15362" width="3.6640625" style="4" customWidth="1"/>
    <col min="15363" max="15369" width="11.44140625" style="4" customWidth="1"/>
    <col min="15370" max="15612" width="8.88671875" style="4"/>
    <col min="15613" max="15613" width="6.6640625" style="4" customWidth="1"/>
    <col min="15614" max="15614" width="26.88671875" style="4" customWidth="1"/>
    <col min="15615" max="15615" width="0.6640625" style="4" customWidth="1"/>
    <col min="15616" max="15616" width="1" style="4" customWidth="1"/>
    <col min="15617" max="15617" width="6.6640625" style="4" customWidth="1"/>
    <col min="15618" max="15618" width="3.6640625" style="4" customWidth="1"/>
    <col min="15619" max="15625" width="11.44140625" style="4" customWidth="1"/>
    <col min="15626" max="15868" width="8.88671875" style="4"/>
    <col min="15869" max="15869" width="6.6640625" style="4" customWidth="1"/>
    <col min="15870" max="15870" width="26.88671875" style="4" customWidth="1"/>
    <col min="15871" max="15871" width="0.6640625" style="4" customWidth="1"/>
    <col min="15872" max="15872" width="1" style="4" customWidth="1"/>
    <col min="15873" max="15873" width="6.6640625" style="4" customWidth="1"/>
    <col min="15874" max="15874" width="3.6640625" style="4" customWidth="1"/>
    <col min="15875" max="15881" width="11.44140625" style="4" customWidth="1"/>
    <col min="15882" max="16124" width="8.88671875" style="4"/>
    <col min="16125" max="16125" width="6.6640625" style="4" customWidth="1"/>
    <col min="16126" max="16126" width="26.88671875" style="4" customWidth="1"/>
    <col min="16127" max="16127" width="0.6640625" style="4" customWidth="1"/>
    <col min="16128" max="16128" width="1" style="4" customWidth="1"/>
    <col min="16129" max="16129" width="6.6640625" style="4" customWidth="1"/>
    <col min="16130" max="16130" width="3.6640625" style="4" customWidth="1"/>
    <col min="16131" max="16137" width="11.44140625" style="4" customWidth="1"/>
    <col min="16138" max="16380" width="8.88671875" style="4"/>
    <col min="16381" max="16384" width="8.88671875" style="4" customWidth="1"/>
  </cols>
  <sheetData>
    <row r="1" spans="1:9" ht="12" customHeight="1">
      <c r="A1" s="5" t="s">
        <v>1492</v>
      </c>
      <c r="B1" s="6" t="s">
        <v>1493</v>
      </c>
      <c r="C1" s="6" t="s">
        <v>1494</v>
      </c>
      <c r="D1" s="6" t="s">
        <v>1495</v>
      </c>
      <c r="E1" s="6" t="s">
        <v>1496</v>
      </c>
      <c r="F1" s="6" t="s">
        <v>1497</v>
      </c>
      <c r="G1" s="6" t="s">
        <v>1498</v>
      </c>
      <c r="H1" s="6" t="s">
        <v>1499</v>
      </c>
      <c r="I1" s="6" t="s">
        <v>1500</v>
      </c>
    </row>
    <row r="2" spans="1:9" ht="12" customHeight="1">
      <c r="A2" s="6" t="s">
        <v>1501</v>
      </c>
      <c r="B2" s="6" t="s">
        <v>1502</v>
      </c>
      <c r="C2" s="6" t="s">
        <v>1503</v>
      </c>
      <c r="D2" s="6" t="s">
        <v>1504</v>
      </c>
      <c r="E2" s="6" t="s">
        <v>1505</v>
      </c>
      <c r="F2" s="6" t="s">
        <v>1506</v>
      </c>
      <c r="G2" s="6" t="s">
        <v>1507</v>
      </c>
      <c r="H2" s="6" t="s">
        <v>1508</v>
      </c>
      <c r="I2" s="6" t="s">
        <v>1509</v>
      </c>
    </row>
    <row r="3" spans="1:9" ht="12" customHeight="1">
      <c r="A3" s="6" t="s">
        <v>2</v>
      </c>
      <c r="B3" s="6" t="s">
        <v>1511</v>
      </c>
      <c r="C3" s="6" t="s">
        <v>1511</v>
      </c>
      <c r="D3" s="6" t="s">
        <v>1512</v>
      </c>
      <c r="E3" s="6" t="s">
        <v>1513</v>
      </c>
      <c r="F3" s="6" t="s">
        <v>1514</v>
      </c>
      <c r="G3" s="6" t="s">
        <v>1515</v>
      </c>
      <c r="H3" s="6" t="s">
        <v>1516</v>
      </c>
      <c r="I3" s="6" t="s">
        <v>1517</v>
      </c>
    </row>
    <row r="4" spans="1:9" ht="12" customHeight="1">
      <c r="A4" s="6" t="s">
        <v>3</v>
      </c>
      <c r="B4" s="6" t="s">
        <v>1518</v>
      </c>
      <c r="C4" s="6" t="s">
        <v>1519</v>
      </c>
      <c r="D4" s="6" t="s">
        <v>1520</v>
      </c>
      <c r="E4" s="6" t="s">
        <v>1521</v>
      </c>
      <c r="F4" s="6" t="s">
        <v>1522</v>
      </c>
      <c r="G4" s="6" t="s">
        <v>1523</v>
      </c>
      <c r="H4" s="6" t="s">
        <v>1524</v>
      </c>
      <c r="I4" s="6" t="s">
        <v>1525</v>
      </c>
    </row>
    <row r="5" spans="1:9" ht="12" customHeight="1">
      <c r="A5" s="6" t="s">
        <v>4</v>
      </c>
      <c r="B5" s="6" t="s">
        <v>1526</v>
      </c>
      <c r="C5" s="6" t="s">
        <v>1527</v>
      </c>
      <c r="D5" s="6" t="s">
        <v>1528</v>
      </c>
      <c r="E5" s="6" t="s">
        <v>1529</v>
      </c>
      <c r="F5" s="6" t="s">
        <v>1530</v>
      </c>
      <c r="G5" s="6" t="s">
        <v>1531</v>
      </c>
      <c r="H5" s="6" t="s">
        <v>1532</v>
      </c>
      <c r="I5" s="6" t="s">
        <v>1533</v>
      </c>
    </row>
    <row r="6" spans="1:9" ht="12" customHeight="1">
      <c r="A6" s="6" t="s">
        <v>5</v>
      </c>
      <c r="B6" s="6" t="s">
        <v>1534</v>
      </c>
      <c r="C6" s="6" t="s">
        <v>1534</v>
      </c>
      <c r="D6" s="6" t="s">
        <v>1535</v>
      </c>
      <c r="E6" s="6" t="s">
        <v>1536</v>
      </c>
      <c r="F6" s="6" t="s">
        <v>1537</v>
      </c>
      <c r="G6" s="6" t="s">
        <v>1538</v>
      </c>
      <c r="H6" s="6" t="s">
        <v>1539</v>
      </c>
      <c r="I6" s="6" t="s">
        <v>1540</v>
      </c>
    </row>
    <row r="7" spans="1:9" ht="12" customHeight="1">
      <c r="A7" s="6" t="s">
        <v>6</v>
      </c>
      <c r="B7" s="6" t="s">
        <v>1541</v>
      </c>
      <c r="C7" s="6" t="s">
        <v>1542</v>
      </c>
      <c r="D7" s="6" t="s">
        <v>1543</v>
      </c>
      <c r="E7" s="6" t="s">
        <v>1544</v>
      </c>
      <c r="F7" s="6" t="s">
        <v>1545</v>
      </c>
      <c r="G7" s="6" t="s">
        <v>1546</v>
      </c>
      <c r="H7" s="6" t="s">
        <v>1547</v>
      </c>
      <c r="I7" s="6" t="s">
        <v>1548</v>
      </c>
    </row>
    <row r="8" spans="1:9" ht="12" customHeight="1">
      <c r="A8" s="6" t="s">
        <v>7</v>
      </c>
      <c r="B8" s="6" t="s">
        <v>1549</v>
      </c>
      <c r="C8" s="6" t="s">
        <v>1550</v>
      </c>
      <c r="D8" s="6" t="s">
        <v>1551</v>
      </c>
      <c r="E8" s="6" t="s">
        <v>1552</v>
      </c>
      <c r="F8" s="6" t="s">
        <v>1553</v>
      </c>
      <c r="G8" s="6" t="s">
        <v>1554</v>
      </c>
      <c r="H8" s="6" t="s">
        <v>1555</v>
      </c>
      <c r="I8" s="6" t="s">
        <v>1556</v>
      </c>
    </row>
    <row r="9" spans="1:9" ht="12" customHeight="1">
      <c r="A9" s="6" t="s">
        <v>8</v>
      </c>
      <c r="B9" s="6" t="s">
        <v>1557</v>
      </c>
      <c r="C9" s="6" t="s">
        <v>1557</v>
      </c>
      <c r="D9" s="6" t="s">
        <v>1558</v>
      </c>
      <c r="E9" s="6" t="s">
        <v>1559</v>
      </c>
      <c r="F9" s="6" t="s">
        <v>1560</v>
      </c>
      <c r="G9" s="6" t="s">
        <v>1561</v>
      </c>
      <c r="H9" s="6" t="s">
        <v>1562</v>
      </c>
      <c r="I9" s="6" t="s">
        <v>1563</v>
      </c>
    </row>
    <row r="10" spans="1:9" ht="12" customHeight="1">
      <c r="A10" s="6" t="s">
        <v>9</v>
      </c>
      <c r="B10" s="6" t="s">
        <v>1564</v>
      </c>
      <c r="C10" s="6" t="s">
        <v>1565</v>
      </c>
      <c r="D10" s="6" t="s">
        <v>1566</v>
      </c>
      <c r="E10" s="6" t="s">
        <v>1567</v>
      </c>
      <c r="F10" s="6" t="s">
        <v>1568</v>
      </c>
      <c r="G10" s="6" t="s">
        <v>1569</v>
      </c>
      <c r="H10" s="6" t="s">
        <v>1570</v>
      </c>
      <c r="I10" s="6" t="s">
        <v>1571</v>
      </c>
    </row>
    <row r="11" spans="1:9" ht="12" customHeight="1">
      <c r="A11" s="6" t="s">
        <v>10</v>
      </c>
      <c r="B11" s="6" t="s">
        <v>1572</v>
      </c>
      <c r="C11" s="6" t="s">
        <v>1573</v>
      </c>
      <c r="D11" s="6" t="s">
        <v>1574</v>
      </c>
      <c r="E11" s="6" t="s">
        <v>1575</v>
      </c>
      <c r="F11" s="6" t="s">
        <v>1576</v>
      </c>
      <c r="G11" s="6" t="s">
        <v>1577</v>
      </c>
      <c r="H11" s="6" t="s">
        <v>1578</v>
      </c>
      <c r="I11" s="6" t="s">
        <v>1579</v>
      </c>
    </row>
    <row r="12" spans="1:9" ht="12" customHeight="1">
      <c r="A12" s="6" t="s">
        <v>11</v>
      </c>
      <c r="B12" s="6" t="s">
        <v>1580</v>
      </c>
      <c r="C12" s="6" t="s">
        <v>1580</v>
      </c>
      <c r="D12" s="6" t="s">
        <v>1581</v>
      </c>
      <c r="E12" s="6" t="s">
        <v>1582</v>
      </c>
      <c r="F12" s="6" t="s">
        <v>1583</v>
      </c>
      <c r="G12" s="6" t="s">
        <v>1584</v>
      </c>
      <c r="H12" s="6" t="s">
        <v>1585</v>
      </c>
      <c r="I12" s="6" t="s">
        <v>1586</v>
      </c>
    </row>
    <row r="13" spans="1:9" ht="12" customHeight="1">
      <c r="A13" s="6" t="s">
        <v>12</v>
      </c>
      <c r="B13" s="6" t="s">
        <v>1587</v>
      </c>
      <c r="C13" s="6" t="s">
        <v>1587</v>
      </c>
      <c r="D13" s="6" t="s">
        <v>1588</v>
      </c>
      <c r="E13" s="6" t="s">
        <v>1589</v>
      </c>
      <c r="F13" s="6" t="s">
        <v>1590</v>
      </c>
      <c r="G13" s="6" t="s">
        <v>1591</v>
      </c>
      <c r="H13" s="6" t="s">
        <v>1592</v>
      </c>
      <c r="I13" s="6" t="s">
        <v>1593</v>
      </c>
    </row>
    <row r="14" spans="1:9" ht="12" customHeight="1">
      <c r="A14" s="6" t="s">
        <v>13</v>
      </c>
      <c r="B14" s="6" t="s">
        <v>1594</v>
      </c>
      <c r="C14" s="6" t="s">
        <v>1594</v>
      </c>
      <c r="D14" s="6" t="s">
        <v>1595</v>
      </c>
      <c r="E14" s="6" t="s">
        <v>1596</v>
      </c>
      <c r="F14" s="6" t="s">
        <v>1597</v>
      </c>
      <c r="G14" s="6" t="s">
        <v>1598</v>
      </c>
      <c r="H14" s="6" t="s">
        <v>1599</v>
      </c>
      <c r="I14" s="6" t="s">
        <v>1600</v>
      </c>
    </row>
    <row r="15" spans="1:9" ht="12" customHeight="1">
      <c r="A15" s="6" t="s">
        <v>14</v>
      </c>
      <c r="B15" s="6" t="s">
        <v>1601</v>
      </c>
      <c r="C15" s="6" t="s">
        <v>1602</v>
      </c>
      <c r="D15" s="6" t="s">
        <v>1603</v>
      </c>
      <c r="E15" s="6" t="s">
        <v>1604</v>
      </c>
      <c r="F15" s="6" t="s">
        <v>1605</v>
      </c>
      <c r="G15" s="6" t="s">
        <v>1606</v>
      </c>
      <c r="H15" s="6" t="s">
        <v>1607</v>
      </c>
      <c r="I15" s="6" t="s">
        <v>1608</v>
      </c>
    </row>
    <row r="16" spans="1:9" ht="12" customHeight="1">
      <c r="A16" s="6" t="s">
        <v>15</v>
      </c>
      <c r="B16" s="6" t="s">
        <v>1609</v>
      </c>
      <c r="C16" s="6" t="s">
        <v>1610</v>
      </c>
      <c r="D16" s="6" t="s">
        <v>1611</v>
      </c>
      <c r="E16" s="6" t="s">
        <v>1612</v>
      </c>
      <c r="F16" s="6" t="s">
        <v>1613</v>
      </c>
      <c r="G16" s="6" t="s">
        <v>1614</v>
      </c>
      <c r="H16" s="6" t="s">
        <v>1615</v>
      </c>
      <c r="I16" s="6" t="s">
        <v>1616</v>
      </c>
    </row>
    <row r="17" spans="1:9" ht="12" customHeight="1">
      <c r="A17" s="6" t="s">
        <v>16</v>
      </c>
      <c r="B17" s="6" t="s">
        <v>1617</v>
      </c>
      <c r="C17" s="6" t="s">
        <v>1617</v>
      </c>
      <c r="D17" s="6" t="s">
        <v>1618</v>
      </c>
      <c r="E17" s="6" t="s">
        <v>1619</v>
      </c>
      <c r="F17" s="6" t="s">
        <v>1620</v>
      </c>
      <c r="G17" s="6" t="s">
        <v>1621</v>
      </c>
      <c r="H17" s="6" t="s">
        <v>1622</v>
      </c>
      <c r="I17" s="6" t="s">
        <v>1623</v>
      </c>
    </row>
    <row r="18" spans="1:9" ht="12" customHeight="1">
      <c r="A18" s="6" t="s">
        <v>17</v>
      </c>
      <c r="B18" s="6" t="s">
        <v>1624</v>
      </c>
      <c r="C18" s="6" t="s">
        <v>1625</v>
      </c>
      <c r="D18" s="6" t="s">
        <v>1626</v>
      </c>
      <c r="E18" s="6" t="s">
        <v>1627</v>
      </c>
      <c r="F18" s="6" t="s">
        <v>1628</v>
      </c>
      <c r="G18" s="6" t="s">
        <v>1629</v>
      </c>
      <c r="H18" s="6" t="s">
        <v>1630</v>
      </c>
      <c r="I18" s="6" t="s">
        <v>1631</v>
      </c>
    </row>
    <row r="19" spans="1:9" ht="12" customHeight="1">
      <c r="A19" s="6" t="s">
        <v>18</v>
      </c>
      <c r="B19" s="6" t="s">
        <v>1632</v>
      </c>
      <c r="C19" s="6" t="s">
        <v>1632</v>
      </c>
      <c r="D19" s="6" t="s">
        <v>1633</v>
      </c>
      <c r="E19" s="6" t="s">
        <v>1634</v>
      </c>
      <c r="F19" s="6" t="s">
        <v>1635</v>
      </c>
      <c r="G19" s="6" t="s">
        <v>1636</v>
      </c>
      <c r="H19" s="6" t="s">
        <v>1637</v>
      </c>
      <c r="I19" s="6" t="s">
        <v>1638</v>
      </c>
    </row>
    <row r="20" spans="1:9" ht="12" customHeight="1">
      <c r="A20" s="6" t="s">
        <v>19</v>
      </c>
      <c r="B20" s="6" t="s">
        <v>1639</v>
      </c>
      <c r="C20" s="6" t="s">
        <v>1640</v>
      </c>
      <c r="D20" s="6" t="s">
        <v>1641</v>
      </c>
      <c r="E20" s="6" t="s">
        <v>1642</v>
      </c>
      <c r="F20" s="6" t="s">
        <v>1643</v>
      </c>
      <c r="G20" s="6" t="s">
        <v>1644</v>
      </c>
      <c r="H20" s="6" t="s">
        <v>1645</v>
      </c>
      <c r="I20" s="6" t="s">
        <v>1646</v>
      </c>
    </row>
    <row r="21" spans="1:9" ht="12" customHeight="1">
      <c r="A21" s="6" t="s">
        <v>20</v>
      </c>
      <c r="B21" s="6" t="s">
        <v>1647</v>
      </c>
      <c r="C21" s="6" t="s">
        <v>1647</v>
      </c>
      <c r="D21" s="6" t="s">
        <v>1648</v>
      </c>
      <c r="E21" s="6" t="s">
        <v>1649</v>
      </c>
      <c r="F21" s="6" t="s">
        <v>1650</v>
      </c>
      <c r="G21" s="6" t="s">
        <v>1651</v>
      </c>
      <c r="H21" s="6" t="s">
        <v>1652</v>
      </c>
      <c r="I21" s="6" t="s">
        <v>1653</v>
      </c>
    </row>
    <row r="22" spans="1:9" ht="12" customHeight="1">
      <c r="A22" s="6" t="s">
        <v>21</v>
      </c>
      <c r="B22" s="6" t="s">
        <v>1654</v>
      </c>
      <c r="C22" s="6" t="s">
        <v>1655</v>
      </c>
      <c r="D22" s="6" t="s">
        <v>1656</v>
      </c>
      <c r="E22" s="6" t="s">
        <v>1657</v>
      </c>
      <c r="F22" s="6" t="s">
        <v>1658</v>
      </c>
      <c r="G22" s="6" t="s">
        <v>1659</v>
      </c>
      <c r="H22" s="6" t="s">
        <v>1660</v>
      </c>
      <c r="I22" s="6" t="s">
        <v>1661</v>
      </c>
    </row>
    <row r="23" spans="1:9" ht="12" customHeight="1">
      <c r="A23" s="6" t="s">
        <v>22</v>
      </c>
      <c r="B23" s="6" t="s">
        <v>1662</v>
      </c>
      <c r="C23" s="6" t="s">
        <v>1662</v>
      </c>
      <c r="D23" s="6" t="s">
        <v>1663</v>
      </c>
      <c r="E23" s="6" t="s">
        <v>1664</v>
      </c>
      <c r="F23" s="6" t="s">
        <v>1665</v>
      </c>
      <c r="G23" s="6" t="s">
        <v>1666</v>
      </c>
      <c r="H23" s="6" t="s">
        <v>1667</v>
      </c>
      <c r="I23" s="6" t="s">
        <v>1668</v>
      </c>
    </row>
    <row r="24" spans="1:9" ht="12" customHeight="1">
      <c r="A24" s="6" t="s">
        <v>23</v>
      </c>
      <c r="B24" s="6" t="s">
        <v>1669</v>
      </c>
      <c r="C24" s="6" t="s">
        <v>1670</v>
      </c>
      <c r="D24" s="6" t="s">
        <v>1671</v>
      </c>
      <c r="E24" s="6" t="s">
        <v>1672</v>
      </c>
      <c r="F24" s="6" t="s">
        <v>1673</v>
      </c>
      <c r="G24" s="6" t="s">
        <v>1674</v>
      </c>
      <c r="H24" s="6" t="s">
        <v>1675</v>
      </c>
      <c r="I24" s="6" t="s">
        <v>1676</v>
      </c>
    </row>
    <row r="25" spans="1:9" ht="12" customHeight="1">
      <c r="A25" s="6" t="s">
        <v>24</v>
      </c>
      <c r="B25" s="6" t="s">
        <v>1677</v>
      </c>
      <c r="C25" s="6" t="s">
        <v>1677</v>
      </c>
      <c r="D25" s="6" t="s">
        <v>1678</v>
      </c>
      <c r="E25" s="6" t="s">
        <v>1679</v>
      </c>
      <c r="F25" s="6" t="s">
        <v>1680</v>
      </c>
      <c r="G25" s="6" t="s">
        <v>1681</v>
      </c>
      <c r="H25" s="6" t="s">
        <v>1682</v>
      </c>
      <c r="I25" s="6" t="s">
        <v>1683</v>
      </c>
    </row>
    <row r="26" spans="1:9" ht="12" customHeight="1">
      <c r="A26" s="6" t="s">
        <v>25</v>
      </c>
      <c r="B26" s="6" t="s">
        <v>1684</v>
      </c>
      <c r="C26" s="6" t="s">
        <v>1685</v>
      </c>
      <c r="D26" s="6" t="s">
        <v>1686</v>
      </c>
      <c r="E26" s="6" t="s">
        <v>1687</v>
      </c>
      <c r="F26" s="6" t="s">
        <v>1688</v>
      </c>
      <c r="G26" s="6" t="s">
        <v>1689</v>
      </c>
      <c r="H26" s="6" t="s">
        <v>1690</v>
      </c>
      <c r="I26" s="6" t="s">
        <v>1691</v>
      </c>
    </row>
    <row r="27" spans="1:9" ht="12" customHeight="1">
      <c r="A27" s="6" t="s">
        <v>26</v>
      </c>
      <c r="B27" s="6" t="s">
        <v>1692</v>
      </c>
      <c r="C27" s="6" t="s">
        <v>1693</v>
      </c>
      <c r="D27" s="6" t="s">
        <v>1694</v>
      </c>
      <c r="E27" s="6" t="s">
        <v>1695</v>
      </c>
      <c r="F27" s="6" t="s">
        <v>1696</v>
      </c>
      <c r="G27" s="6" t="s">
        <v>1697</v>
      </c>
      <c r="H27" s="6" t="s">
        <v>1698</v>
      </c>
      <c r="I27" s="6" t="s">
        <v>1699</v>
      </c>
    </row>
    <row r="28" spans="1:9" ht="12" customHeight="1">
      <c r="A28" s="6" t="s">
        <v>27</v>
      </c>
      <c r="B28" s="6" t="s">
        <v>1700</v>
      </c>
      <c r="C28" s="6" t="s">
        <v>1700</v>
      </c>
      <c r="D28" s="6" t="s">
        <v>1701</v>
      </c>
      <c r="E28" s="6" t="s">
        <v>1702</v>
      </c>
      <c r="F28" s="6" t="s">
        <v>1703</v>
      </c>
      <c r="G28" s="6" t="s">
        <v>1704</v>
      </c>
      <c r="H28" s="6" t="s">
        <v>1705</v>
      </c>
      <c r="I28" s="6" t="s">
        <v>1706</v>
      </c>
    </row>
    <row r="29" spans="1:9" ht="12" customHeight="1">
      <c r="A29" s="6" t="s">
        <v>28</v>
      </c>
      <c r="B29" s="6" t="s">
        <v>1707</v>
      </c>
      <c r="C29" s="6" t="s">
        <v>1708</v>
      </c>
      <c r="D29" s="6" t="s">
        <v>1709</v>
      </c>
      <c r="E29" s="6" t="s">
        <v>1710</v>
      </c>
      <c r="F29" s="6" t="s">
        <v>1711</v>
      </c>
      <c r="G29" s="6" t="s">
        <v>1712</v>
      </c>
      <c r="H29" s="6" t="s">
        <v>1713</v>
      </c>
      <c r="I29" s="6" t="s">
        <v>1714</v>
      </c>
    </row>
    <row r="30" spans="1:9" ht="12" customHeight="1">
      <c r="A30" s="6" t="s">
        <v>29</v>
      </c>
      <c r="B30" s="6" t="s">
        <v>1715</v>
      </c>
      <c r="C30" s="6" t="s">
        <v>1716</v>
      </c>
      <c r="D30" s="6" t="s">
        <v>1717</v>
      </c>
      <c r="E30" s="6" t="s">
        <v>1718</v>
      </c>
      <c r="F30" s="6" t="s">
        <v>1719</v>
      </c>
      <c r="G30" s="6" t="s">
        <v>1720</v>
      </c>
      <c r="H30" s="6" t="s">
        <v>1721</v>
      </c>
      <c r="I30" s="6" t="s">
        <v>1722</v>
      </c>
    </row>
    <row r="31" spans="1:9" ht="12" customHeight="1">
      <c r="A31" s="6" t="s">
        <v>30</v>
      </c>
      <c r="B31" s="6" t="s">
        <v>1723</v>
      </c>
      <c r="C31" s="6" t="s">
        <v>1723</v>
      </c>
      <c r="D31" s="6" t="s">
        <v>1724</v>
      </c>
      <c r="E31" s="6" t="s">
        <v>1725</v>
      </c>
      <c r="F31" s="6" t="s">
        <v>1726</v>
      </c>
      <c r="G31" s="6" t="s">
        <v>1727</v>
      </c>
      <c r="H31" s="6" t="s">
        <v>1728</v>
      </c>
      <c r="I31" s="6" t="s">
        <v>1729</v>
      </c>
    </row>
    <row r="32" spans="1:9" ht="12" customHeight="1">
      <c r="A32" s="6" t="s">
        <v>31</v>
      </c>
      <c r="B32" s="6" t="s">
        <v>1730</v>
      </c>
      <c r="C32" s="6" t="s">
        <v>1730</v>
      </c>
      <c r="D32" s="6" t="s">
        <v>1731</v>
      </c>
      <c r="E32" s="6" t="s">
        <v>1732</v>
      </c>
      <c r="F32" s="6" t="s">
        <v>1733</v>
      </c>
      <c r="G32" s="6" t="s">
        <v>1734</v>
      </c>
      <c r="H32" s="6" t="s">
        <v>1735</v>
      </c>
      <c r="I32" s="6" t="s">
        <v>1736</v>
      </c>
    </row>
    <row r="33" spans="1:9" ht="12" customHeight="1">
      <c r="A33" s="6" t="s">
        <v>32</v>
      </c>
      <c r="B33" s="6" t="s">
        <v>1737</v>
      </c>
      <c r="C33" s="6" t="s">
        <v>1738</v>
      </c>
      <c r="D33" s="6" t="s">
        <v>1739</v>
      </c>
      <c r="E33" s="6" t="s">
        <v>1740</v>
      </c>
      <c r="F33" s="6" t="s">
        <v>1741</v>
      </c>
      <c r="G33" s="6" t="s">
        <v>1742</v>
      </c>
      <c r="H33" s="6" t="s">
        <v>1743</v>
      </c>
      <c r="I33" s="6" t="s">
        <v>1744</v>
      </c>
    </row>
    <row r="34" spans="1:9" ht="12" customHeight="1">
      <c r="A34" s="6" t="s">
        <v>33</v>
      </c>
      <c r="B34" s="6" t="s">
        <v>1745</v>
      </c>
      <c r="C34" s="6" t="s">
        <v>1745</v>
      </c>
      <c r="D34" s="6" t="s">
        <v>1746</v>
      </c>
      <c r="E34" s="6" t="s">
        <v>1747</v>
      </c>
      <c r="F34" s="6" t="s">
        <v>1748</v>
      </c>
      <c r="G34" s="6" t="s">
        <v>1749</v>
      </c>
      <c r="H34" s="6" t="s">
        <v>1750</v>
      </c>
      <c r="I34" s="6" t="s">
        <v>1751</v>
      </c>
    </row>
    <row r="35" spans="1:9" ht="12" customHeight="1">
      <c r="A35" s="6" t="s">
        <v>34</v>
      </c>
      <c r="B35" s="6" t="s">
        <v>1752</v>
      </c>
      <c r="C35" s="6" t="s">
        <v>1752</v>
      </c>
      <c r="D35" s="6" t="s">
        <v>1753</v>
      </c>
      <c r="E35" s="6" t="s">
        <v>1754</v>
      </c>
      <c r="F35" s="6" t="s">
        <v>1755</v>
      </c>
      <c r="G35" s="6" t="s">
        <v>1756</v>
      </c>
      <c r="H35" s="6" t="s">
        <v>1757</v>
      </c>
      <c r="I35" s="6" t="s">
        <v>1758</v>
      </c>
    </row>
    <row r="36" spans="1:9" ht="12" customHeight="1">
      <c r="A36" s="6" t="s">
        <v>35</v>
      </c>
      <c r="B36" s="6" t="s">
        <v>1759</v>
      </c>
      <c r="C36" s="6" t="s">
        <v>1759</v>
      </c>
      <c r="D36" s="6" t="s">
        <v>1760</v>
      </c>
      <c r="E36" s="6" t="s">
        <v>1761</v>
      </c>
      <c r="F36" s="6" t="s">
        <v>1762</v>
      </c>
      <c r="G36" s="6" t="s">
        <v>1763</v>
      </c>
      <c r="H36" s="6" t="s">
        <v>1764</v>
      </c>
      <c r="I36" s="6" t="s">
        <v>1765</v>
      </c>
    </row>
    <row r="37" spans="1:9" ht="12" customHeight="1">
      <c r="A37" s="6" t="s">
        <v>36</v>
      </c>
      <c r="B37" s="6" t="s">
        <v>1766</v>
      </c>
      <c r="C37" s="6" t="s">
        <v>1767</v>
      </c>
      <c r="D37" s="6" t="s">
        <v>1768</v>
      </c>
      <c r="E37" s="6" t="s">
        <v>1769</v>
      </c>
      <c r="F37" s="6" t="s">
        <v>1770</v>
      </c>
      <c r="G37" s="6" t="s">
        <v>1771</v>
      </c>
      <c r="H37" s="6" t="s">
        <v>1772</v>
      </c>
      <c r="I37" s="6" t="s">
        <v>1773</v>
      </c>
    </row>
    <row r="38" spans="1:9" ht="12" customHeight="1">
      <c r="A38" s="6" t="s">
        <v>37</v>
      </c>
      <c r="B38" s="6" t="s">
        <v>1774</v>
      </c>
      <c r="C38" s="6" t="s">
        <v>1775</v>
      </c>
      <c r="D38" s="6" t="s">
        <v>1776</v>
      </c>
      <c r="E38" s="6" t="s">
        <v>1777</v>
      </c>
      <c r="F38" s="6" t="s">
        <v>1778</v>
      </c>
      <c r="G38" s="6" t="s">
        <v>1779</v>
      </c>
      <c r="H38" s="6" t="s">
        <v>1780</v>
      </c>
      <c r="I38" s="6" t="s">
        <v>1781</v>
      </c>
    </row>
    <row r="39" spans="1:9" ht="12" customHeight="1">
      <c r="A39" s="6" t="s">
        <v>38</v>
      </c>
      <c r="B39" s="6" t="s">
        <v>1782</v>
      </c>
      <c r="C39" s="6" t="s">
        <v>1782</v>
      </c>
      <c r="D39" s="6" t="s">
        <v>1783</v>
      </c>
      <c r="E39" s="6" t="s">
        <v>1784</v>
      </c>
      <c r="F39" s="6" t="s">
        <v>1785</v>
      </c>
      <c r="G39" s="6" t="s">
        <v>1786</v>
      </c>
      <c r="H39" s="6" t="s">
        <v>1787</v>
      </c>
      <c r="I39" s="6" t="s">
        <v>1788</v>
      </c>
    </row>
    <row r="40" spans="1:9" ht="12" customHeight="1">
      <c r="A40" s="6" t="s">
        <v>39</v>
      </c>
      <c r="B40" s="6" t="s">
        <v>1789</v>
      </c>
      <c r="C40" s="6" t="s">
        <v>1790</v>
      </c>
      <c r="D40" s="6" t="s">
        <v>1791</v>
      </c>
      <c r="E40" s="6" t="s">
        <v>1792</v>
      </c>
      <c r="F40" s="6" t="s">
        <v>1793</v>
      </c>
      <c r="G40" s="6" t="s">
        <v>1794</v>
      </c>
      <c r="H40" s="6" t="s">
        <v>1795</v>
      </c>
      <c r="I40" s="6" t="s">
        <v>1796</v>
      </c>
    </row>
    <row r="41" spans="1:9" ht="12" customHeight="1">
      <c r="A41" s="6" t="s">
        <v>40</v>
      </c>
      <c r="B41" s="6" t="s">
        <v>1797</v>
      </c>
      <c r="C41" s="6" t="s">
        <v>1797</v>
      </c>
      <c r="D41" s="6" t="s">
        <v>1798</v>
      </c>
      <c r="E41" s="6" t="s">
        <v>1799</v>
      </c>
      <c r="F41" s="6" t="s">
        <v>1800</v>
      </c>
      <c r="G41" s="6" t="s">
        <v>1801</v>
      </c>
      <c r="H41" s="6" t="s">
        <v>1802</v>
      </c>
      <c r="I41" s="6" t="s">
        <v>1803</v>
      </c>
    </row>
    <row r="42" spans="1:9" ht="12" customHeight="1">
      <c r="A42" s="6" t="s">
        <v>41</v>
      </c>
      <c r="B42" s="6" t="s">
        <v>1804</v>
      </c>
      <c r="C42" s="6" t="s">
        <v>1805</v>
      </c>
      <c r="D42" s="6" t="s">
        <v>1806</v>
      </c>
      <c r="E42" s="6" t="s">
        <v>1807</v>
      </c>
      <c r="F42" s="6" t="s">
        <v>1808</v>
      </c>
      <c r="G42" s="6" t="s">
        <v>1809</v>
      </c>
      <c r="H42" s="6" t="s">
        <v>1810</v>
      </c>
      <c r="I42" s="6" t="s">
        <v>1811</v>
      </c>
    </row>
    <row r="43" spans="1:9" ht="12" customHeight="1">
      <c r="A43" s="6" t="s">
        <v>42</v>
      </c>
      <c r="B43" s="6" t="s">
        <v>1812</v>
      </c>
      <c r="C43" s="6" t="s">
        <v>1813</v>
      </c>
      <c r="D43" s="6" t="s">
        <v>1814</v>
      </c>
      <c r="E43" s="6" t="s">
        <v>1815</v>
      </c>
      <c r="F43" s="6" t="s">
        <v>1816</v>
      </c>
      <c r="G43" s="6" t="s">
        <v>1817</v>
      </c>
      <c r="H43" s="6" t="s">
        <v>1818</v>
      </c>
      <c r="I43" s="6" t="s">
        <v>1819</v>
      </c>
    </row>
    <row r="44" spans="1:9" ht="12" customHeight="1">
      <c r="A44" s="6" t="s">
        <v>43</v>
      </c>
      <c r="B44" s="6" t="s">
        <v>1820</v>
      </c>
      <c r="C44" s="6" t="s">
        <v>1820</v>
      </c>
      <c r="D44" s="6" t="s">
        <v>1821</v>
      </c>
      <c r="E44" s="6" t="s">
        <v>1822</v>
      </c>
      <c r="F44" s="6" t="s">
        <v>1823</v>
      </c>
      <c r="G44" s="6" t="s">
        <v>1824</v>
      </c>
      <c r="H44" s="6" t="s">
        <v>1825</v>
      </c>
      <c r="I44" s="6" t="s">
        <v>1826</v>
      </c>
    </row>
    <row r="45" spans="1:9" ht="12" customHeight="1">
      <c r="A45" s="6" t="s">
        <v>44</v>
      </c>
      <c r="B45" s="6" t="s">
        <v>1827</v>
      </c>
      <c r="C45" s="6" t="s">
        <v>1828</v>
      </c>
      <c r="D45" s="6" t="s">
        <v>1829</v>
      </c>
      <c r="E45" s="6" t="s">
        <v>1830</v>
      </c>
      <c r="F45" s="6" t="s">
        <v>1831</v>
      </c>
      <c r="G45" s="6" t="s">
        <v>1832</v>
      </c>
      <c r="H45" s="6" t="s">
        <v>1833</v>
      </c>
      <c r="I45" s="6" t="s">
        <v>1834</v>
      </c>
    </row>
    <row r="46" spans="1:9" ht="12" customHeight="1">
      <c r="A46" s="6" t="s">
        <v>8522</v>
      </c>
      <c r="B46" s="6" t="s">
        <v>1835</v>
      </c>
      <c r="C46" s="6" t="s">
        <v>1836</v>
      </c>
      <c r="D46" s="6" t="s">
        <v>1837</v>
      </c>
      <c r="E46" s="6" t="s">
        <v>1838</v>
      </c>
      <c r="F46" s="6" t="s">
        <v>1839</v>
      </c>
      <c r="G46" s="6" t="s">
        <v>1840</v>
      </c>
      <c r="H46" s="6" t="s">
        <v>1841</v>
      </c>
      <c r="I46" s="6" t="s">
        <v>1842</v>
      </c>
    </row>
    <row r="47" spans="1:9" ht="12" customHeight="1">
      <c r="A47" s="6" t="s">
        <v>8523</v>
      </c>
      <c r="B47" s="6" t="s">
        <v>1843</v>
      </c>
      <c r="C47" s="6" t="s">
        <v>1844</v>
      </c>
      <c r="D47" s="6" t="s">
        <v>1845</v>
      </c>
      <c r="E47" s="6" t="s">
        <v>1846</v>
      </c>
      <c r="F47" s="6" t="s">
        <v>1847</v>
      </c>
      <c r="G47" s="6" t="s">
        <v>1848</v>
      </c>
      <c r="H47" s="6" t="s">
        <v>1849</v>
      </c>
      <c r="I47" s="6" t="s">
        <v>1850</v>
      </c>
    </row>
    <row r="48" spans="1:9" ht="12" customHeight="1">
      <c r="A48" s="6" t="s">
        <v>8524</v>
      </c>
      <c r="B48" s="6" t="s">
        <v>1851</v>
      </c>
      <c r="C48" s="6" t="s">
        <v>1851</v>
      </c>
      <c r="D48" s="6" t="s">
        <v>1852</v>
      </c>
      <c r="E48" s="6" t="s">
        <v>1853</v>
      </c>
      <c r="F48" s="6" t="s">
        <v>1854</v>
      </c>
      <c r="G48" s="6" t="s">
        <v>1855</v>
      </c>
      <c r="H48" s="6" t="s">
        <v>1856</v>
      </c>
      <c r="I48" s="6" t="s">
        <v>1857</v>
      </c>
    </row>
    <row r="49" spans="1:9" ht="12" customHeight="1">
      <c r="A49" s="6" t="s">
        <v>45</v>
      </c>
      <c r="B49" s="6" t="s">
        <v>1858</v>
      </c>
      <c r="C49" s="6" t="s">
        <v>1859</v>
      </c>
      <c r="D49" s="6" t="s">
        <v>1860</v>
      </c>
      <c r="E49" s="6" t="s">
        <v>1861</v>
      </c>
      <c r="F49" s="6" t="s">
        <v>1862</v>
      </c>
      <c r="G49" s="6" t="s">
        <v>1863</v>
      </c>
      <c r="H49" s="6" t="s">
        <v>1864</v>
      </c>
      <c r="I49" s="6" t="s">
        <v>1865</v>
      </c>
    </row>
    <row r="50" spans="1:9" ht="12" customHeight="1">
      <c r="A50" s="6" t="s">
        <v>46</v>
      </c>
      <c r="B50" s="6" t="s">
        <v>1866</v>
      </c>
      <c r="C50" s="6" t="s">
        <v>1866</v>
      </c>
      <c r="D50" s="6" t="s">
        <v>1867</v>
      </c>
      <c r="E50" s="6" t="s">
        <v>1868</v>
      </c>
      <c r="F50" s="6" t="s">
        <v>1869</v>
      </c>
      <c r="G50" s="6" t="s">
        <v>1870</v>
      </c>
      <c r="H50" s="6" t="s">
        <v>1871</v>
      </c>
      <c r="I50" s="6" t="s">
        <v>1872</v>
      </c>
    </row>
    <row r="51" spans="1:9" ht="12" customHeight="1">
      <c r="A51" s="6" t="s">
        <v>47</v>
      </c>
      <c r="B51" s="6" t="s">
        <v>1873</v>
      </c>
      <c r="C51" s="6" t="s">
        <v>1873</v>
      </c>
      <c r="D51" s="6" t="s">
        <v>1767</v>
      </c>
      <c r="E51" s="6" t="s">
        <v>1874</v>
      </c>
      <c r="F51" s="6" t="s">
        <v>1875</v>
      </c>
      <c r="G51" s="6" t="s">
        <v>1876</v>
      </c>
      <c r="H51" s="6" t="s">
        <v>1877</v>
      </c>
      <c r="I51" s="6" t="s">
        <v>1878</v>
      </c>
    </row>
    <row r="52" spans="1:9" ht="12" customHeight="1">
      <c r="A52" s="6" t="s">
        <v>48</v>
      </c>
      <c r="B52" s="6" t="s">
        <v>1879</v>
      </c>
      <c r="C52" s="6" t="s">
        <v>1880</v>
      </c>
      <c r="D52" s="6" t="s">
        <v>1881</v>
      </c>
      <c r="E52" s="6" t="s">
        <v>1882</v>
      </c>
      <c r="F52" s="6" t="s">
        <v>1883</v>
      </c>
      <c r="G52" s="6" t="s">
        <v>1884</v>
      </c>
      <c r="H52" s="6" t="s">
        <v>1885</v>
      </c>
      <c r="I52" s="6" t="s">
        <v>1886</v>
      </c>
    </row>
    <row r="53" spans="1:9" ht="12" customHeight="1">
      <c r="A53" s="6" t="s">
        <v>49</v>
      </c>
      <c r="B53" s="6" t="s">
        <v>1887</v>
      </c>
      <c r="C53" s="6" t="s">
        <v>1888</v>
      </c>
      <c r="D53" s="6" t="s">
        <v>1889</v>
      </c>
      <c r="E53" s="6" t="s">
        <v>1890</v>
      </c>
      <c r="F53" s="6" t="s">
        <v>1891</v>
      </c>
      <c r="G53" s="6" t="s">
        <v>1892</v>
      </c>
      <c r="H53" s="6" t="s">
        <v>1893</v>
      </c>
      <c r="I53" s="6" t="s">
        <v>1894</v>
      </c>
    </row>
    <row r="54" spans="1:9" ht="12" customHeight="1">
      <c r="A54" s="6" t="s">
        <v>50</v>
      </c>
      <c r="B54" s="6" t="s">
        <v>1895</v>
      </c>
      <c r="C54" s="6" t="s">
        <v>1896</v>
      </c>
      <c r="D54" s="6" t="s">
        <v>1897</v>
      </c>
      <c r="E54" s="6" t="s">
        <v>1898</v>
      </c>
      <c r="F54" s="6" t="s">
        <v>1899</v>
      </c>
      <c r="G54" s="6" t="s">
        <v>1900</v>
      </c>
      <c r="H54" s="6" t="s">
        <v>1901</v>
      </c>
      <c r="I54" s="6" t="s">
        <v>1902</v>
      </c>
    </row>
    <row r="55" spans="1:9" ht="12" customHeight="1">
      <c r="A55" s="6" t="s">
        <v>51</v>
      </c>
      <c r="B55" s="6" t="s">
        <v>1903</v>
      </c>
      <c r="C55" s="6" t="s">
        <v>1904</v>
      </c>
      <c r="D55" s="6" t="s">
        <v>1905</v>
      </c>
      <c r="E55" s="6" t="s">
        <v>1906</v>
      </c>
      <c r="F55" s="6" t="s">
        <v>1907</v>
      </c>
      <c r="G55" s="6" t="s">
        <v>1908</v>
      </c>
      <c r="H55" s="6" t="s">
        <v>1909</v>
      </c>
      <c r="I55" s="6" t="s">
        <v>1910</v>
      </c>
    </row>
    <row r="56" spans="1:9" ht="12" customHeight="1">
      <c r="A56" s="6" t="s">
        <v>52</v>
      </c>
      <c r="B56" s="6" t="s">
        <v>1911</v>
      </c>
      <c r="C56" s="6" t="s">
        <v>1912</v>
      </c>
      <c r="D56" s="6" t="s">
        <v>1913</v>
      </c>
      <c r="E56" s="6" t="s">
        <v>1914</v>
      </c>
      <c r="F56" s="6" t="s">
        <v>1695</v>
      </c>
      <c r="G56" s="6" t="s">
        <v>1915</v>
      </c>
      <c r="H56" s="6" t="s">
        <v>1916</v>
      </c>
      <c r="I56" s="6" t="s">
        <v>1917</v>
      </c>
    </row>
    <row r="57" spans="1:9" ht="12" customHeight="1">
      <c r="A57" s="6" t="s">
        <v>53</v>
      </c>
      <c r="B57" s="6" t="s">
        <v>1918</v>
      </c>
      <c r="C57" s="6" t="s">
        <v>1919</v>
      </c>
      <c r="D57" s="6" t="s">
        <v>1920</v>
      </c>
      <c r="E57" s="6" t="s">
        <v>1921</v>
      </c>
      <c r="F57" s="6" t="s">
        <v>1922</v>
      </c>
      <c r="G57" s="6" t="s">
        <v>1923</v>
      </c>
      <c r="H57" s="6" t="s">
        <v>1924</v>
      </c>
      <c r="I57" s="6" t="s">
        <v>1925</v>
      </c>
    </row>
    <row r="58" spans="1:9" ht="12" customHeight="1">
      <c r="A58" s="6" t="s">
        <v>54</v>
      </c>
      <c r="B58" s="6" t="s">
        <v>1926</v>
      </c>
      <c r="C58" s="6" t="s">
        <v>1926</v>
      </c>
      <c r="D58" s="6" t="s">
        <v>1927</v>
      </c>
      <c r="E58" s="6" t="s">
        <v>1928</v>
      </c>
      <c r="F58" s="6" t="s">
        <v>1929</v>
      </c>
      <c r="G58" s="6" t="s">
        <v>1930</v>
      </c>
      <c r="H58" s="6" t="s">
        <v>1931</v>
      </c>
      <c r="I58" s="6" t="s">
        <v>1932</v>
      </c>
    </row>
    <row r="59" spans="1:9" ht="12" customHeight="1">
      <c r="A59" s="6" t="s">
        <v>55</v>
      </c>
      <c r="B59" s="6" t="s">
        <v>1933</v>
      </c>
      <c r="C59" s="6" t="s">
        <v>1934</v>
      </c>
      <c r="D59" s="6" t="s">
        <v>1935</v>
      </c>
      <c r="E59" s="6" t="s">
        <v>1936</v>
      </c>
      <c r="F59" s="6" t="s">
        <v>1937</v>
      </c>
      <c r="G59" s="6" t="s">
        <v>1938</v>
      </c>
      <c r="H59" s="6" t="s">
        <v>1939</v>
      </c>
      <c r="I59" s="6" t="s">
        <v>1940</v>
      </c>
    </row>
    <row r="60" spans="1:9" ht="12" customHeight="1">
      <c r="A60" s="6" t="s">
        <v>56</v>
      </c>
      <c r="B60" s="6" t="s">
        <v>1941</v>
      </c>
      <c r="C60" s="6" t="s">
        <v>1941</v>
      </c>
      <c r="D60" s="6" t="s">
        <v>1942</v>
      </c>
      <c r="E60" s="6" t="s">
        <v>1943</v>
      </c>
      <c r="F60" s="6" t="s">
        <v>1944</v>
      </c>
      <c r="G60" s="6" t="s">
        <v>1945</v>
      </c>
      <c r="H60" s="6" t="s">
        <v>1946</v>
      </c>
      <c r="I60" s="6" t="s">
        <v>1947</v>
      </c>
    </row>
    <row r="61" spans="1:9" ht="12" customHeight="1">
      <c r="A61" s="6" t="s">
        <v>57</v>
      </c>
      <c r="B61" s="6" t="s">
        <v>1948</v>
      </c>
      <c r="C61" s="6" t="s">
        <v>1948</v>
      </c>
      <c r="D61" s="6" t="s">
        <v>1949</v>
      </c>
      <c r="E61" s="6" t="s">
        <v>1950</v>
      </c>
      <c r="F61" s="6" t="s">
        <v>1951</v>
      </c>
      <c r="G61" s="6" t="s">
        <v>1952</v>
      </c>
      <c r="H61" s="6" t="s">
        <v>1953</v>
      </c>
      <c r="I61" s="6" t="s">
        <v>1954</v>
      </c>
    </row>
    <row r="62" spans="1:9" ht="12" customHeight="1">
      <c r="A62" s="6" t="s">
        <v>58</v>
      </c>
      <c r="B62" s="6" t="s">
        <v>1955</v>
      </c>
      <c r="C62" s="6" t="s">
        <v>1956</v>
      </c>
      <c r="D62" s="6" t="s">
        <v>1957</v>
      </c>
      <c r="E62" s="6" t="s">
        <v>1958</v>
      </c>
      <c r="F62" s="6" t="s">
        <v>1959</v>
      </c>
      <c r="G62" s="6" t="s">
        <v>1960</v>
      </c>
      <c r="H62" s="6" t="s">
        <v>1961</v>
      </c>
      <c r="I62" s="6" t="s">
        <v>1962</v>
      </c>
    </row>
    <row r="63" spans="1:9" ht="12" customHeight="1">
      <c r="A63" s="6" t="s">
        <v>59</v>
      </c>
      <c r="B63" s="6" t="s">
        <v>1963</v>
      </c>
      <c r="C63" s="6" t="s">
        <v>1963</v>
      </c>
      <c r="D63" s="6" t="s">
        <v>1964</v>
      </c>
      <c r="E63" s="6" t="s">
        <v>1965</v>
      </c>
      <c r="F63" s="6" t="s">
        <v>1966</v>
      </c>
      <c r="G63" s="6" t="s">
        <v>1967</v>
      </c>
      <c r="H63" s="6" t="s">
        <v>1968</v>
      </c>
      <c r="I63" s="6" t="s">
        <v>1969</v>
      </c>
    </row>
    <row r="64" spans="1:9" ht="12" customHeight="1">
      <c r="A64" s="6" t="s">
        <v>60</v>
      </c>
      <c r="B64" s="6" t="s">
        <v>1970</v>
      </c>
      <c r="C64" s="6" t="s">
        <v>1970</v>
      </c>
      <c r="D64" s="6" t="s">
        <v>1971</v>
      </c>
      <c r="E64" s="6" t="s">
        <v>1972</v>
      </c>
      <c r="F64" s="6" t="s">
        <v>1973</v>
      </c>
      <c r="G64" s="6" t="s">
        <v>1974</v>
      </c>
      <c r="H64" s="6" t="s">
        <v>1975</v>
      </c>
      <c r="I64" s="6" t="s">
        <v>1976</v>
      </c>
    </row>
    <row r="65" spans="1:9" ht="12" customHeight="1">
      <c r="A65" s="6" t="s">
        <v>61</v>
      </c>
      <c r="B65" s="6" t="s">
        <v>1977</v>
      </c>
      <c r="C65" s="6" t="s">
        <v>1977</v>
      </c>
      <c r="D65" s="6" t="s">
        <v>1978</v>
      </c>
      <c r="E65" s="6" t="s">
        <v>1979</v>
      </c>
      <c r="F65" s="6" t="s">
        <v>1980</v>
      </c>
      <c r="G65" s="6" t="s">
        <v>1981</v>
      </c>
      <c r="H65" s="6" t="s">
        <v>1982</v>
      </c>
      <c r="I65" s="6" t="s">
        <v>1983</v>
      </c>
    </row>
    <row r="66" spans="1:9" ht="12" customHeight="1">
      <c r="A66" s="6" t="s">
        <v>62</v>
      </c>
      <c r="B66" s="6" t="s">
        <v>1984</v>
      </c>
      <c r="C66" s="6" t="s">
        <v>1984</v>
      </c>
      <c r="D66" s="6" t="s">
        <v>1985</v>
      </c>
      <c r="E66" s="6" t="s">
        <v>1986</v>
      </c>
      <c r="F66" s="6" t="s">
        <v>1987</v>
      </c>
      <c r="G66" s="6" t="s">
        <v>1988</v>
      </c>
      <c r="H66" s="6" t="s">
        <v>1989</v>
      </c>
      <c r="I66" s="6" t="s">
        <v>1990</v>
      </c>
    </row>
    <row r="67" spans="1:9" ht="12" customHeight="1">
      <c r="A67" s="6" t="s">
        <v>63</v>
      </c>
      <c r="B67" s="6" t="s">
        <v>1991</v>
      </c>
      <c r="C67" s="6" t="s">
        <v>1992</v>
      </c>
      <c r="D67" s="6" t="s">
        <v>1993</v>
      </c>
      <c r="E67" s="6" t="s">
        <v>1994</v>
      </c>
      <c r="F67" s="6" t="s">
        <v>1995</v>
      </c>
      <c r="G67" s="6" t="s">
        <v>1996</v>
      </c>
      <c r="H67" s="6" t="s">
        <v>1997</v>
      </c>
      <c r="I67" s="6" t="s">
        <v>1998</v>
      </c>
    </row>
    <row r="68" spans="1:9" ht="12" customHeight="1">
      <c r="A68" s="6" t="s">
        <v>64</v>
      </c>
      <c r="B68" s="6" t="s">
        <v>1999</v>
      </c>
      <c r="C68" s="6" t="s">
        <v>2000</v>
      </c>
      <c r="D68" s="6" t="s">
        <v>2001</v>
      </c>
      <c r="E68" s="6" t="s">
        <v>2002</v>
      </c>
      <c r="F68" s="6" t="s">
        <v>2003</v>
      </c>
      <c r="G68" s="6" t="s">
        <v>2004</v>
      </c>
      <c r="H68" s="6" t="s">
        <v>2005</v>
      </c>
      <c r="I68" s="6" t="s">
        <v>2006</v>
      </c>
    </row>
    <row r="69" spans="1:9" ht="12" customHeight="1">
      <c r="A69" s="6" t="s">
        <v>65</v>
      </c>
      <c r="B69" s="6" t="s">
        <v>2007</v>
      </c>
      <c r="C69" s="6" t="s">
        <v>2008</v>
      </c>
      <c r="D69" s="6" t="s">
        <v>2009</v>
      </c>
      <c r="E69" s="6" t="s">
        <v>2010</v>
      </c>
      <c r="F69" s="6" t="s">
        <v>2011</v>
      </c>
      <c r="G69" s="6" t="s">
        <v>2012</v>
      </c>
      <c r="H69" s="6" t="s">
        <v>2013</v>
      </c>
      <c r="I69" s="6" t="s">
        <v>2014</v>
      </c>
    </row>
    <row r="70" spans="1:9" ht="12" customHeight="1">
      <c r="A70" s="6" t="s">
        <v>66</v>
      </c>
      <c r="B70" s="6" t="s">
        <v>2015</v>
      </c>
      <c r="C70" s="6" t="s">
        <v>2016</v>
      </c>
      <c r="D70" s="6" t="s">
        <v>2017</v>
      </c>
      <c r="E70" s="6" t="s">
        <v>2018</v>
      </c>
      <c r="F70" s="6" t="s">
        <v>2019</v>
      </c>
      <c r="G70" s="6" t="s">
        <v>2020</v>
      </c>
      <c r="H70" s="6" t="s">
        <v>2021</v>
      </c>
      <c r="I70" s="6" t="s">
        <v>2022</v>
      </c>
    </row>
    <row r="71" spans="1:9" ht="12" customHeight="1">
      <c r="A71" s="6" t="s">
        <v>67</v>
      </c>
      <c r="B71" s="6" t="s">
        <v>2023</v>
      </c>
      <c r="C71" s="6" t="s">
        <v>2024</v>
      </c>
      <c r="D71" s="6" t="s">
        <v>2025</v>
      </c>
      <c r="E71" s="6" t="s">
        <v>2026</v>
      </c>
      <c r="F71" s="6" t="s">
        <v>2027</v>
      </c>
      <c r="G71" s="6" t="s">
        <v>2028</v>
      </c>
      <c r="H71" s="6" t="s">
        <v>2029</v>
      </c>
      <c r="I71" s="6" t="s">
        <v>2030</v>
      </c>
    </row>
    <row r="72" spans="1:9" ht="12" customHeight="1">
      <c r="A72" s="6" t="s">
        <v>68</v>
      </c>
      <c r="B72" s="6" t="s">
        <v>2031</v>
      </c>
      <c r="C72" s="6" t="s">
        <v>2032</v>
      </c>
      <c r="D72" s="6" t="s">
        <v>2033</v>
      </c>
      <c r="E72" s="6" t="s">
        <v>2034</v>
      </c>
      <c r="F72" s="6" t="s">
        <v>2035</v>
      </c>
      <c r="G72" s="6" t="s">
        <v>2036</v>
      </c>
      <c r="H72" s="6" t="s">
        <v>2037</v>
      </c>
      <c r="I72" s="6" t="s">
        <v>2038</v>
      </c>
    </row>
    <row r="73" spans="1:9" ht="12" customHeight="1">
      <c r="A73" s="6" t="s">
        <v>69</v>
      </c>
      <c r="B73" s="6" t="s">
        <v>2039</v>
      </c>
      <c r="C73" s="6" t="s">
        <v>2040</v>
      </c>
      <c r="D73" s="6" t="s">
        <v>2041</v>
      </c>
      <c r="E73" s="6" t="s">
        <v>2042</v>
      </c>
      <c r="F73" s="6" t="s">
        <v>2043</v>
      </c>
      <c r="G73" s="6" t="s">
        <v>2044</v>
      </c>
      <c r="H73" s="6" t="s">
        <v>2045</v>
      </c>
      <c r="I73" s="6" t="s">
        <v>2046</v>
      </c>
    </row>
    <row r="74" spans="1:9" ht="12" customHeight="1">
      <c r="A74" s="6" t="s">
        <v>70</v>
      </c>
      <c r="B74" s="6" t="s">
        <v>2047</v>
      </c>
      <c r="C74" s="6" t="s">
        <v>2048</v>
      </c>
      <c r="D74" s="6" t="s">
        <v>2049</v>
      </c>
      <c r="E74" s="6" t="s">
        <v>2050</v>
      </c>
      <c r="F74" s="6" t="s">
        <v>2051</v>
      </c>
      <c r="G74" s="6" t="s">
        <v>2052</v>
      </c>
      <c r="H74" s="6" t="s">
        <v>2053</v>
      </c>
      <c r="I74" s="6" t="s">
        <v>2054</v>
      </c>
    </row>
    <row r="75" spans="1:9" ht="12" customHeight="1">
      <c r="A75" s="6" t="s">
        <v>8525</v>
      </c>
      <c r="B75" s="6" t="s">
        <v>2055</v>
      </c>
      <c r="C75" s="6" t="s">
        <v>2056</v>
      </c>
      <c r="D75" s="6" t="s">
        <v>2057</v>
      </c>
      <c r="E75" s="6" t="s">
        <v>2058</v>
      </c>
      <c r="F75" s="6" t="s">
        <v>2059</v>
      </c>
      <c r="G75" s="6" t="s">
        <v>2060</v>
      </c>
      <c r="H75" s="6" t="s">
        <v>2061</v>
      </c>
      <c r="I75" s="6" t="s">
        <v>2062</v>
      </c>
    </row>
    <row r="76" spans="1:9" ht="12" customHeight="1">
      <c r="A76" s="6" t="s">
        <v>8526</v>
      </c>
      <c r="B76" s="6" t="s">
        <v>2063</v>
      </c>
      <c r="C76" s="6" t="s">
        <v>2064</v>
      </c>
      <c r="D76" s="6" t="s">
        <v>2065</v>
      </c>
      <c r="E76" s="6" t="s">
        <v>2066</v>
      </c>
      <c r="F76" s="6" t="s">
        <v>2067</v>
      </c>
      <c r="G76" s="6" t="s">
        <v>2068</v>
      </c>
      <c r="H76" s="6" t="s">
        <v>2069</v>
      </c>
      <c r="I76" s="6" t="s">
        <v>2070</v>
      </c>
    </row>
    <row r="77" spans="1:9" ht="12" customHeight="1">
      <c r="A77" s="6" t="s">
        <v>8527</v>
      </c>
      <c r="B77" s="6" t="s">
        <v>2071</v>
      </c>
      <c r="C77" s="6" t="s">
        <v>2072</v>
      </c>
      <c r="D77" s="6" t="s">
        <v>2073</v>
      </c>
      <c r="E77" s="6" t="s">
        <v>2074</v>
      </c>
      <c r="F77" s="6" t="s">
        <v>2075</v>
      </c>
      <c r="G77" s="6" t="s">
        <v>2076</v>
      </c>
      <c r="H77" s="6" t="s">
        <v>2077</v>
      </c>
      <c r="I77" s="6" t="s">
        <v>2078</v>
      </c>
    </row>
    <row r="78" spans="1:9" ht="12" customHeight="1">
      <c r="A78" s="6" t="s">
        <v>8528</v>
      </c>
      <c r="B78" s="6" t="s">
        <v>2079</v>
      </c>
      <c r="C78" s="6" t="s">
        <v>2080</v>
      </c>
      <c r="D78" s="6" t="s">
        <v>2081</v>
      </c>
      <c r="E78" s="6" t="s">
        <v>2082</v>
      </c>
      <c r="F78" s="6" t="s">
        <v>2083</v>
      </c>
      <c r="G78" s="6" t="s">
        <v>2084</v>
      </c>
      <c r="H78" s="6" t="s">
        <v>2085</v>
      </c>
      <c r="I78" s="6" t="s">
        <v>2086</v>
      </c>
    </row>
    <row r="79" spans="1:9" ht="12" customHeight="1">
      <c r="A79" s="6" t="s">
        <v>71</v>
      </c>
      <c r="B79" s="6" t="s">
        <v>2087</v>
      </c>
      <c r="C79" s="6" t="s">
        <v>2087</v>
      </c>
      <c r="D79" s="6" t="s">
        <v>2088</v>
      </c>
      <c r="E79" s="6" t="s">
        <v>2089</v>
      </c>
      <c r="F79" s="6" t="s">
        <v>2090</v>
      </c>
      <c r="G79" s="6" t="s">
        <v>2091</v>
      </c>
      <c r="H79" s="6" t="s">
        <v>2092</v>
      </c>
      <c r="I79" s="6" t="s">
        <v>2093</v>
      </c>
    </row>
    <row r="80" spans="1:9" ht="12" customHeight="1">
      <c r="A80" s="6" t="s">
        <v>72</v>
      </c>
      <c r="B80" s="6" t="s">
        <v>2094</v>
      </c>
      <c r="C80" s="6" t="s">
        <v>2095</v>
      </c>
      <c r="D80" s="6" t="s">
        <v>2096</v>
      </c>
      <c r="E80" s="6" t="s">
        <v>2097</v>
      </c>
      <c r="F80" s="6" t="s">
        <v>2098</v>
      </c>
      <c r="G80" s="6" t="s">
        <v>2099</v>
      </c>
      <c r="H80" s="6" t="s">
        <v>2100</v>
      </c>
      <c r="I80" s="6" t="s">
        <v>2101</v>
      </c>
    </row>
    <row r="81" spans="1:9" ht="12" customHeight="1">
      <c r="A81" s="6" t="s">
        <v>73</v>
      </c>
      <c r="B81" s="6" t="s">
        <v>2102</v>
      </c>
      <c r="C81" s="6" t="s">
        <v>2103</v>
      </c>
      <c r="D81" s="6" t="s">
        <v>2104</v>
      </c>
      <c r="E81" s="6" t="s">
        <v>2105</v>
      </c>
      <c r="F81" s="6" t="s">
        <v>2106</v>
      </c>
      <c r="G81" s="6" t="s">
        <v>2107</v>
      </c>
      <c r="H81" s="6" t="s">
        <v>2108</v>
      </c>
      <c r="I81" s="6" t="s">
        <v>2109</v>
      </c>
    </row>
    <row r="82" spans="1:9" ht="12" customHeight="1">
      <c r="A82" s="6" t="s">
        <v>74</v>
      </c>
      <c r="B82" s="6" t="s">
        <v>2110</v>
      </c>
      <c r="C82" s="6" t="s">
        <v>2110</v>
      </c>
      <c r="D82" s="6" t="s">
        <v>2111</v>
      </c>
      <c r="E82" s="6" t="s">
        <v>2112</v>
      </c>
      <c r="F82" s="6" t="s">
        <v>2113</v>
      </c>
      <c r="G82" s="6" t="s">
        <v>2114</v>
      </c>
      <c r="H82" s="6" t="s">
        <v>2115</v>
      </c>
      <c r="I82" s="6" t="s">
        <v>2116</v>
      </c>
    </row>
    <row r="83" spans="1:9" ht="12" customHeight="1">
      <c r="A83" s="6" t="s">
        <v>75</v>
      </c>
      <c r="B83" s="6" t="s">
        <v>2117</v>
      </c>
      <c r="C83" s="6" t="s">
        <v>2118</v>
      </c>
      <c r="D83" s="6" t="s">
        <v>2119</v>
      </c>
      <c r="E83" s="6" t="s">
        <v>2120</v>
      </c>
      <c r="F83" s="6" t="s">
        <v>2121</v>
      </c>
      <c r="G83" s="6" t="s">
        <v>2122</v>
      </c>
      <c r="H83" s="6" t="s">
        <v>2123</v>
      </c>
      <c r="I83" s="6" t="s">
        <v>2124</v>
      </c>
    </row>
    <row r="84" spans="1:9" ht="12" customHeight="1">
      <c r="A84" s="6" t="s">
        <v>76</v>
      </c>
      <c r="B84" s="6" t="s">
        <v>2125</v>
      </c>
      <c r="C84" s="6" t="s">
        <v>2125</v>
      </c>
      <c r="D84" s="6" t="s">
        <v>2126</v>
      </c>
      <c r="E84" s="6" t="s">
        <v>2127</v>
      </c>
      <c r="F84" s="6" t="s">
        <v>2128</v>
      </c>
      <c r="G84" s="6" t="s">
        <v>2129</v>
      </c>
      <c r="H84" s="6" t="s">
        <v>2130</v>
      </c>
      <c r="I84" s="6" t="s">
        <v>2131</v>
      </c>
    </row>
    <row r="85" spans="1:9" ht="12" customHeight="1">
      <c r="A85" s="6" t="s">
        <v>77</v>
      </c>
      <c r="B85" s="6" t="s">
        <v>2132</v>
      </c>
      <c r="C85" s="6" t="s">
        <v>2132</v>
      </c>
      <c r="D85" s="6" t="s">
        <v>2133</v>
      </c>
      <c r="E85" s="6" t="s">
        <v>2134</v>
      </c>
      <c r="F85" s="6" t="s">
        <v>2135</v>
      </c>
      <c r="G85" s="6" t="s">
        <v>2136</v>
      </c>
      <c r="H85" s="6" t="s">
        <v>2137</v>
      </c>
      <c r="I85" s="6" t="s">
        <v>2138</v>
      </c>
    </row>
    <row r="86" spans="1:9" ht="12" customHeight="1">
      <c r="A86" s="6" t="s">
        <v>78</v>
      </c>
      <c r="B86" s="6" t="s">
        <v>2139</v>
      </c>
      <c r="C86" s="6" t="s">
        <v>2140</v>
      </c>
      <c r="D86" s="6" t="s">
        <v>2141</v>
      </c>
      <c r="E86" s="6" t="s">
        <v>2142</v>
      </c>
      <c r="F86" s="6" t="s">
        <v>2143</v>
      </c>
      <c r="G86" s="6" t="s">
        <v>2144</v>
      </c>
      <c r="H86" s="6" t="s">
        <v>2145</v>
      </c>
      <c r="I86" s="6" t="s">
        <v>2146</v>
      </c>
    </row>
    <row r="87" spans="1:9" ht="12" customHeight="1">
      <c r="A87" s="6" t="s">
        <v>79</v>
      </c>
      <c r="B87" s="6" t="s">
        <v>2147</v>
      </c>
      <c r="C87" s="6" t="s">
        <v>2147</v>
      </c>
      <c r="D87" s="6" t="s">
        <v>2148</v>
      </c>
      <c r="E87" s="6" t="s">
        <v>2149</v>
      </c>
      <c r="F87" s="6" t="s">
        <v>2150</v>
      </c>
      <c r="G87" s="6" t="s">
        <v>2151</v>
      </c>
      <c r="H87" s="6" t="s">
        <v>2152</v>
      </c>
      <c r="I87" s="6" t="s">
        <v>2153</v>
      </c>
    </row>
    <row r="88" spans="1:9" ht="12" customHeight="1">
      <c r="A88" s="6" t="s">
        <v>80</v>
      </c>
      <c r="B88" s="6" t="s">
        <v>2154</v>
      </c>
      <c r="C88" s="6" t="s">
        <v>2155</v>
      </c>
      <c r="D88" s="6" t="s">
        <v>2156</v>
      </c>
      <c r="E88" s="6" t="s">
        <v>2157</v>
      </c>
      <c r="F88" s="6" t="s">
        <v>2158</v>
      </c>
      <c r="G88" s="6" t="s">
        <v>2159</v>
      </c>
      <c r="H88" s="6" t="s">
        <v>2160</v>
      </c>
      <c r="I88" s="6" t="s">
        <v>2161</v>
      </c>
    </row>
    <row r="89" spans="1:9" ht="12" customHeight="1">
      <c r="A89" s="6" t="s">
        <v>81</v>
      </c>
      <c r="B89" s="6" t="s">
        <v>2162</v>
      </c>
      <c r="C89" s="6" t="s">
        <v>2163</v>
      </c>
      <c r="D89" s="6" t="s">
        <v>2164</v>
      </c>
      <c r="E89" s="6" t="s">
        <v>2165</v>
      </c>
      <c r="F89" s="6" t="s">
        <v>2166</v>
      </c>
      <c r="G89" s="6" t="s">
        <v>2167</v>
      </c>
      <c r="H89" s="6" t="s">
        <v>2168</v>
      </c>
      <c r="I89" s="6" t="s">
        <v>2169</v>
      </c>
    </row>
    <row r="90" spans="1:9" ht="12" customHeight="1">
      <c r="A90" s="6" t="s">
        <v>82</v>
      </c>
      <c r="B90" s="6" t="s">
        <v>2170</v>
      </c>
      <c r="C90" s="6" t="s">
        <v>2171</v>
      </c>
      <c r="D90" s="6" t="s">
        <v>2172</v>
      </c>
      <c r="E90" s="6" t="s">
        <v>2173</v>
      </c>
      <c r="F90" s="6" t="s">
        <v>2174</v>
      </c>
      <c r="G90" s="6" t="s">
        <v>2175</v>
      </c>
      <c r="H90" s="6" t="s">
        <v>2176</v>
      </c>
      <c r="I90" s="6" t="s">
        <v>2177</v>
      </c>
    </row>
    <row r="91" spans="1:9" ht="12" customHeight="1">
      <c r="A91" s="6" t="s">
        <v>83</v>
      </c>
      <c r="B91" s="6" t="s">
        <v>2178</v>
      </c>
      <c r="C91" s="6" t="s">
        <v>2179</v>
      </c>
      <c r="D91" s="6" t="s">
        <v>2180</v>
      </c>
      <c r="E91" s="6" t="s">
        <v>2181</v>
      </c>
      <c r="F91" s="6" t="s">
        <v>2182</v>
      </c>
      <c r="G91" s="6" t="s">
        <v>2183</v>
      </c>
      <c r="H91" s="6" t="s">
        <v>2184</v>
      </c>
      <c r="I91" s="6" t="s">
        <v>2185</v>
      </c>
    </row>
    <row r="92" spans="1:9" ht="12" customHeight="1">
      <c r="A92" s="6" t="s">
        <v>84</v>
      </c>
      <c r="B92" s="6" t="s">
        <v>2186</v>
      </c>
      <c r="C92" s="6" t="s">
        <v>2187</v>
      </c>
      <c r="D92" s="6" t="s">
        <v>2188</v>
      </c>
      <c r="E92" s="6" t="s">
        <v>2189</v>
      </c>
      <c r="F92" s="6" t="s">
        <v>2190</v>
      </c>
      <c r="G92" s="6" t="s">
        <v>2191</v>
      </c>
      <c r="H92" s="6" t="s">
        <v>2192</v>
      </c>
      <c r="I92" s="6" t="s">
        <v>2193</v>
      </c>
    </row>
    <row r="93" spans="1:9" ht="12" customHeight="1">
      <c r="A93" s="6" t="s">
        <v>85</v>
      </c>
      <c r="B93" s="6" t="s">
        <v>2194</v>
      </c>
      <c r="C93" s="6" t="s">
        <v>2195</v>
      </c>
      <c r="D93" s="6" t="s">
        <v>2196</v>
      </c>
      <c r="E93" s="6" t="s">
        <v>2197</v>
      </c>
      <c r="F93" s="6" t="s">
        <v>2198</v>
      </c>
      <c r="G93" s="6" t="s">
        <v>2199</v>
      </c>
      <c r="H93" s="6" t="s">
        <v>2200</v>
      </c>
      <c r="I93" s="6" t="s">
        <v>2201</v>
      </c>
    </row>
    <row r="94" spans="1:9" ht="12" customHeight="1">
      <c r="A94" s="6" t="s">
        <v>86</v>
      </c>
      <c r="B94" s="6" t="s">
        <v>2202</v>
      </c>
      <c r="C94" s="6" t="s">
        <v>2202</v>
      </c>
      <c r="D94" s="6" t="s">
        <v>2203</v>
      </c>
      <c r="E94" s="6" t="s">
        <v>2204</v>
      </c>
      <c r="F94" s="6" t="s">
        <v>2205</v>
      </c>
      <c r="G94" s="6" t="s">
        <v>2206</v>
      </c>
      <c r="H94" s="6" t="s">
        <v>2207</v>
      </c>
      <c r="I94" s="6" t="s">
        <v>2208</v>
      </c>
    </row>
    <row r="95" spans="1:9" ht="12" customHeight="1">
      <c r="A95" s="6" t="s">
        <v>87</v>
      </c>
      <c r="B95" s="6" t="s">
        <v>2209</v>
      </c>
      <c r="C95" s="6" t="s">
        <v>2209</v>
      </c>
      <c r="D95" s="6" t="s">
        <v>2210</v>
      </c>
      <c r="E95" s="6" t="s">
        <v>2211</v>
      </c>
      <c r="F95" s="6" t="s">
        <v>2212</v>
      </c>
      <c r="G95" s="6" t="s">
        <v>2213</v>
      </c>
      <c r="H95" s="6" t="s">
        <v>2214</v>
      </c>
      <c r="I95" s="6" t="s">
        <v>2215</v>
      </c>
    </row>
    <row r="96" spans="1:9" ht="12" customHeight="1">
      <c r="A96" s="6" t="s">
        <v>88</v>
      </c>
      <c r="B96" s="6" t="s">
        <v>2216</v>
      </c>
      <c r="C96" s="6" t="s">
        <v>2216</v>
      </c>
      <c r="D96" s="6" t="s">
        <v>2217</v>
      </c>
      <c r="E96" s="6" t="s">
        <v>2218</v>
      </c>
      <c r="F96" s="6" t="s">
        <v>2219</v>
      </c>
      <c r="G96" s="6" t="s">
        <v>2220</v>
      </c>
      <c r="H96" s="6" t="s">
        <v>2221</v>
      </c>
      <c r="I96" s="6" t="s">
        <v>2222</v>
      </c>
    </row>
    <row r="97" spans="1:9" ht="12" customHeight="1">
      <c r="A97" s="6" t="s">
        <v>8529</v>
      </c>
      <c r="B97" s="6" t="s">
        <v>2223</v>
      </c>
      <c r="C97" s="6" t="s">
        <v>2224</v>
      </c>
      <c r="D97" s="6" t="s">
        <v>2225</v>
      </c>
      <c r="E97" s="6" t="s">
        <v>2226</v>
      </c>
      <c r="F97" s="6" t="s">
        <v>2227</v>
      </c>
      <c r="G97" s="6" t="s">
        <v>2228</v>
      </c>
      <c r="H97" s="6" t="s">
        <v>2229</v>
      </c>
      <c r="I97" s="6" t="s">
        <v>2230</v>
      </c>
    </row>
    <row r="98" spans="1:9" ht="12" customHeight="1">
      <c r="A98" s="6" t="s">
        <v>8530</v>
      </c>
      <c r="B98" s="6" t="s">
        <v>2231</v>
      </c>
      <c r="C98" s="6" t="s">
        <v>2232</v>
      </c>
      <c r="D98" s="6" t="s">
        <v>2233</v>
      </c>
      <c r="E98" s="6" t="s">
        <v>2234</v>
      </c>
      <c r="F98" s="6" t="s">
        <v>2235</v>
      </c>
      <c r="G98" s="6" t="s">
        <v>2236</v>
      </c>
      <c r="H98" s="6" t="s">
        <v>2237</v>
      </c>
      <c r="I98" s="6" t="s">
        <v>2238</v>
      </c>
    </row>
    <row r="99" spans="1:9" ht="12" customHeight="1">
      <c r="A99" s="6" t="s">
        <v>89</v>
      </c>
      <c r="B99" s="6" t="s">
        <v>2239</v>
      </c>
      <c r="C99" s="6" t="s">
        <v>2239</v>
      </c>
      <c r="D99" s="6" t="s">
        <v>2240</v>
      </c>
      <c r="E99" s="6" t="s">
        <v>2241</v>
      </c>
      <c r="F99" s="6" t="s">
        <v>2242</v>
      </c>
      <c r="G99" s="6" t="s">
        <v>2243</v>
      </c>
      <c r="H99" s="6" t="s">
        <v>2244</v>
      </c>
      <c r="I99" s="6" t="s">
        <v>2245</v>
      </c>
    </row>
    <row r="100" spans="1:9" ht="12" customHeight="1">
      <c r="A100" s="6" t="s">
        <v>90</v>
      </c>
      <c r="B100" s="6" t="s">
        <v>2246</v>
      </c>
      <c r="C100" s="6" t="s">
        <v>2246</v>
      </c>
      <c r="D100" s="6" t="s">
        <v>2247</v>
      </c>
      <c r="E100" s="6" t="s">
        <v>2248</v>
      </c>
      <c r="F100" s="6" t="s">
        <v>2249</v>
      </c>
      <c r="G100" s="6" t="s">
        <v>2250</v>
      </c>
      <c r="H100" s="6" t="s">
        <v>2251</v>
      </c>
      <c r="I100" s="6" t="s">
        <v>2252</v>
      </c>
    </row>
    <row r="101" spans="1:9" ht="12" customHeight="1">
      <c r="A101" s="6" t="s">
        <v>91</v>
      </c>
      <c r="B101" s="6" t="s">
        <v>2253</v>
      </c>
      <c r="C101" s="6" t="s">
        <v>2253</v>
      </c>
      <c r="D101" s="6" t="s">
        <v>2254</v>
      </c>
      <c r="E101" s="6" t="s">
        <v>2255</v>
      </c>
      <c r="F101" s="6" t="s">
        <v>2256</v>
      </c>
      <c r="G101" s="6" t="s">
        <v>2257</v>
      </c>
      <c r="H101" s="6" t="s">
        <v>2258</v>
      </c>
      <c r="I101" s="6" t="s">
        <v>2259</v>
      </c>
    </row>
    <row r="102" spans="1:9" ht="12" customHeight="1">
      <c r="A102" s="6" t="s">
        <v>92</v>
      </c>
      <c r="B102" s="6" t="s">
        <v>2260</v>
      </c>
      <c r="C102" s="6" t="s">
        <v>2261</v>
      </c>
      <c r="D102" s="6" t="s">
        <v>2262</v>
      </c>
      <c r="E102" s="6" t="s">
        <v>2263</v>
      </c>
      <c r="F102" s="6" t="s">
        <v>2264</v>
      </c>
      <c r="G102" s="6" t="s">
        <v>2265</v>
      </c>
      <c r="H102" s="6" t="s">
        <v>2266</v>
      </c>
      <c r="I102" s="6" t="s">
        <v>2267</v>
      </c>
    </row>
    <row r="103" spans="1:9" ht="12" customHeight="1">
      <c r="A103" s="6" t="s">
        <v>93</v>
      </c>
      <c r="B103" s="6" t="s">
        <v>2268</v>
      </c>
      <c r="C103" s="6" t="s">
        <v>2269</v>
      </c>
      <c r="D103" s="6" t="s">
        <v>2270</v>
      </c>
      <c r="E103" s="6" t="s">
        <v>2271</v>
      </c>
      <c r="F103" s="6" t="s">
        <v>2272</v>
      </c>
      <c r="G103" s="6" t="s">
        <v>2273</v>
      </c>
      <c r="H103" s="6" t="s">
        <v>2274</v>
      </c>
      <c r="I103" s="6" t="s">
        <v>2275</v>
      </c>
    </row>
    <row r="104" spans="1:9" ht="12" customHeight="1">
      <c r="A104" s="6" t="s">
        <v>94</v>
      </c>
      <c r="B104" s="6" t="s">
        <v>2276</v>
      </c>
      <c r="C104" s="6" t="s">
        <v>2277</v>
      </c>
      <c r="D104" s="6" t="s">
        <v>2278</v>
      </c>
      <c r="E104" s="6" t="s">
        <v>2279</v>
      </c>
      <c r="F104" s="6" t="s">
        <v>2280</v>
      </c>
      <c r="G104" s="6" t="s">
        <v>2281</v>
      </c>
      <c r="H104" s="6" t="s">
        <v>2282</v>
      </c>
      <c r="I104" s="6" t="s">
        <v>2283</v>
      </c>
    </row>
    <row r="105" spans="1:9" ht="12" customHeight="1">
      <c r="A105" s="6" t="s">
        <v>95</v>
      </c>
      <c r="B105" s="6" t="s">
        <v>2284</v>
      </c>
      <c r="C105" s="6" t="s">
        <v>2284</v>
      </c>
      <c r="D105" s="6" t="s">
        <v>2285</v>
      </c>
      <c r="E105" s="6" t="s">
        <v>2286</v>
      </c>
      <c r="F105" s="6" t="s">
        <v>2287</v>
      </c>
      <c r="G105" s="6" t="s">
        <v>2288</v>
      </c>
      <c r="H105" s="6" t="s">
        <v>2289</v>
      </c>
      <c r="I105" s="6" t="s">
        <v>2290</v>
      </c>
    </row>
    <row r="106" spans="1:9" ht="12" customHeight="1">
      <c r="A106" s="6" t="s">
        <v>96</v>
      </c>
      <c r="B106" s="6" t="s">
        <v>2291</v>
      </c>
      <c r="C106" s="6" t="s">
        <v>2292</v>
      </c>
      <c r="D106" s="6" t="s">
        <v>2293</v>
      </c>
      <c r="E106" s="6" t="s">
        <v>2294</v>
      </c>
      <c r="F106" s="6" t="s">
        <v>2295</v>
      </c>
      <c r="G106" s="6" t="s">
        <v>2296</v>
      </c>
      <c r="H106" s="6" t="s">
        <v>2297</v>
      </c>
      <c r="I106" s="6" t="s">
        <v>2298</v>
      </c>
    </row>
    <row r="107" spans="1:9" ht="12" customHeight="1">
      <c r="A107" s="6" t="s">
        <v>97</v>
      </c>
      <c r="B107" s="6" t="s">
        <v>2299</v>
      </c>
      <c r="C107" s="6" t="s">
        <v>2300</v>
      </c>
      <c r="D107" s="6" t="s">
        <v>2301</v>
      </c>
      <c r="E107" s="6" t="s">
        <v>2302</v>
      </c>
      <c r="F107" s="6" t="s">
        <v>2303</v>
      </c>
      <c r="G107" s="6" t="s">
        <v>2304</v>
      </c>
      <c r="H107" s="6" t="s">
        <v>2305</v>
      </c>
      <c r="I107" s="6" t="s">
        <v>2306</v>
      </c>
    </row>
    <row r="108" spans="1:9" ht="12" customHeight="1">
      <c r="A108" s="6" t="s">
        <v>98</v>
      </c>
      <c r="B108" s="6" t="s">
        <v>2307</v>
      </c>
      <c r="C108" s="6" t="s">
        <v>2307</v>
      </c>
      <c r="D108" s="6" t="s">
        <v>2308</v>
      </c>
      <c r="E108" s="6" t="s">
        <v>2309</v>
      </c>
      <c r="F108" s="6" t="s">
        <v>2310</v>
      </c>
      <c r="G108" s="6" t="s">
        <v>2311</v>
      </c>
      <c r="H108" s="6" t="s">
        <v>2312</v>
      </c>
      <c r="I108" s="6" t="s">
        <v>2313</v>
      </c>
    </row>
    <row r="109" spans="1:9" ht="12" customHeight="1">
      <c r="A109" s="6" t="s">
        <v>99</v>
      </c>
      <c r="B109" s="6" t="s">
        <v>2314</v>
      </c>
      <c r="C109" s="6" t="s">
        <v>2315</v>
      </c>
      <c r="D109" s="6" t="s">
        <v>2316</v>
      </c>
      <c r="E109" s="6" t="s">
        <v>2317</v>
      </c>
      <c r="F109" s="6" t="s">
        <v>2318</v>
      </c>
      <c r="G109" s="6" t="s">
        <v>2319</v>
      </c>
      <c r="H109" s="6" t="s">
        <v>2320</v>
      </c>
      <c r="I109" s="6" t="s">
        <v>2321</v>
      </c>
    </row>
    <row r="110" spans="1:9" ht="12" customHeight="1">
      <c r="A110" s="6" t="s">
        <v>8531</v>
      </c>
      <c r="B110" s="6" t="s">
        <v>2322</v>
      </c>
      <c r="C110" s="6" t="s">
        <v>2323</v>
      </c>
      <c r="D110" s="6" t="s">
        <v>2324</v>
      </c>
      <c r="E110" s="6" t="s">
        <v>2325</v>
      </c>
      <c r="F110" s="6" t="s">
        <v>2326</v>
      </c>
      <c r="G110" s="6" t="s">
        <v>2327</v>
      </c>
      <c r="H110" s="6" t="s">
        <v>2328</v>
      </c>
      <c r="I110" s="6" t="s">
        <v>2329</v>
      </c>
    </row>
    <row r="111" spans="1:9" ht="12" customHeight="1">
      <c r="A111" s="6" t="s">
        <v>8532</v>
      </c>
      <c r="B111" s="6" t="s">
        <v>2330</v>
      </c>
      <c r="C111" s="6" t="s">
        <v>2331</v>
      </c>
      <c r="D111" s="6" t="s">
        <v>2332</v>
      </c>
      <c r="E111" s="6" t="s">
        <v>2333</v>
      </c>
      <c r="F111" s="6" t="s">
        <v>2334</v>
      </c>
      <c r="G111" s="6" t="s">
        <v>2335</v>
      </c>
      <c r="H111" s="6" t="s">
        <v>2336</v>
      </c>
      <c r="I111" s="6" t="s">
        <v>2337</v>
      </c>
    </row>
    <row r="112" spans="1:9" ht="12" customHeight="1">
      <c r="A112" s="6" t="s">
        <v>100</v>
      </c>
      <c r="B112" s="6" t="s">
        <v>2338</v>
      </c>
      <c r="C112" s="6" t="s">
        <v>2338</v>
      </c>
      <c r="D112" s="6" t="s">
        <v>2339</v>
      </c>
      <c r="E112" s="6" t="s">
        <v>2340</v>
      </c>
      <c r="F112" s="6" t="s">
        <v>2341</v>
      </c>
      <c r="G112" s="6" t="s">
        <v>2342</v>
      </c>
      <c r="H112" s="6" t="s">
        <v>2343</v>
      </c>
      <c r="I112" s="6" t="s">
        <v>2344</v>
      </c>
    </row>
    <row r="113" spans="1:9" ht="12" customHeight="1">
      <c r="A113" s="6" t="s">
        <v>101</v>
      </c>
      <c r="B113" s="6" t="s">
        <v>2345</v>
      </c>
      <c r="C113" s="6" t="s">
        <v>2346</v>
      </c>
      <c r="D113" s="6" t="s">
        <v>2347</v>
      </c>
      <c r="E113" s="6" t="s">
        <v>2348</v>
      </c>
      <c r="F113" s="6" t="s">
        <v>2349</v>
      </c>
      <c r="G113" s="6" t="s">
        <v>2350</v>
      </c>
      <c r="H113" s="6" t="s">
        <v>2351</v>
      </c>
      <c r="I113" s="6" t="s">
        <v>2352</v>
      </c>
    </row>
    <row r="114" spans="1:9" ht="12" customHeight="1">
      <c r="A114" s="6" t="s">
        <v>102</v>
      </c>
      <c r="B114" s="6" t="s">
        <v>2353</v>
      </c>
      <c r="C114" s="6" t="s">
        <v>2353</v>
      </c>
      <c r="D114" s="6" t="s">
        <v>2354</v>
      </c>
      <c r="E114" s="6" t="s">
        <v>2355</v>
      </c>
      <c r="F114" s="6" t="s">
        <v>2356</v>
      </c>
      <c r="G114" s="6" t="s">
        <v>2357</v>
      </c>
      <c r="H114" s="6" t="s">
        <v>2358</v>
      </c>
      <c r="I114" s="6" t="s">
        <v>2359</v>
      </c>
    </row>
    <row r="115" spans="1:9" ht="12" customHeight="1">
      <c r="A115" s="6" t="s">
        <v>103</v>
      </c>
      <c r="B115" s="6" t="s">
        <v>2360</v>
      </c>
      <c r="C115" s="6" t="s">
        <v>2360</v>
      </c>
      <c r="D115" s="6" t="s">
        <v>2361</v>
      </c>
      <c r="E115" s="6" t="s">
        <v>2362</v>
      </c>
      <c r="F115" s="6" t="s">
        <v>2363</v>
      </c>
      <c r="G115" s="6" t="s">
        <v>2364</v>
      </c>
      <c r="H115" s="6" t="s">
        <v>2365</v>
      </c>
      <c r="I115" s="6" t="s">
        <v>2366</v>
      </c>
    </row>
    <row r="116" spans="1:9" ht="12" customHeight="1">
      <c r="A116" s="6" t="s">
        <v>104</v>
      </c>
      <c r="B116" s="6" t="s">
        <v>2367</v>
      </c>
      <c r="C116" s="6" t="s">
        <v>2368</v>
      </c>
      <c r="D116" s="6" t="s">
        <v>2369</v>
      </c>
      <c r="E116" s="6" t="s">
        <v>2370</v>
      </c>
      <c r="F116" s="6" t="s">
        <v>2371</v>
      </c>
      <c r="G116" s="6" t="s">
        <v>2372</v>
      </c>
      <c r="H116" s="6" t="s">
        <v>2373</v>
      </c>
      <c r="I116" s="6" t="s">
        <v>2374</v>
      </c>
    </row>
    <row r="117" spans="1:9" ht="12" customHeight="1">
      <c r="A117" s="6" t="s">
        <v>105</v>
      </c>
      <c r="B117" s="6" t="s">
        <v>2375</v>
      </c>
      <c r="C117" s="6" t="s">
        <v>2375</v>
      </c>
      <c r="D117" s="6" t="s">
        <v>2376</v>
      </c>
      <c r="E117" s="6" t="s">
        <v>2377</v>
      </c>
      <c r="F117" s="6" t="s">
        <v>2378</v>
      </c>
      <c r="G117" s="6" t="s">
        <v>2379</v>
      </c>
      <c r="H117" s="6" t="s">
        <v>2380</v>
      </c>
      <c r="I117" s="6" t="s">
        <v>2381</v>
      </c>
    </row>
    <row r="118" spans="1:9" ht="12" customHeight="1">
      <c r="A118" s="6" t="s">
        <v>106</v>
      </c>
      <c r="B118" s="6" t="s">
        <v>2382</v>
      </c>
      <c r="C118" s="6" t="s">
        <v>2383</v>
      </c>
      <c r="D118" s="6" t="s">
        <v>2384</v>
      </c>
      <c r="E118" s="6" t="s">
        <v>2385</v>
      </c>
      <c r="F118" s="6" t="s">
        <v>2386</v>
      </c>
      <c r="G118" s="6" t="s">
        <v>2387</v>
      </c>
      <c r="H118" s="6" t="s">
        <v>2388</v>
      </c>
      <c r="I118" s="6" t="s">
        <v>2389</v>
      </c>
    </row>
    <row r="119" spans="1:9" ht="12" customHeight="1">
      <c r="A119" s="6" t="s">
        <v>107</v>
      </c>
      <c r="B119" s="6" t="s">
        <v>2390</v>
      </c>
      <c r="C119" s="6" t="s">
        <v>2390</v>
      </c>
      <c r="D119" s="6" t="s">
        <v>2391</v>
      </c>
      <c r="E119" s="6" t="s">
        <v>2392</v>
      </c>
      <c r="F119" s="6" t="s">
        <v>2393</v>
      </c>
      <c r="G119" s="6" t="s">
        <v>2394</v>
      </c>
      <c r="H119" s="6" t="s">
        <v>2395</v>
      </c>
      <c r="I119" s="6" t="s">
        <v>2396</v>
      </c>
    </row>
    <row r="120" spans="1:9" ht="12" customHeight="1">
      <c r="A120" s="6" t="s">
        <v>108</v>
      </c>
      <c r="B120" s="6" t="s">
        <v>2397</v>
      </c>
      <c r="C120" s="6" t="s">
        <v>2398</v>
      </c>
      <c r="D120" s="6" t="s">
        <v>2399</v>
      </c>
      <c r="E120" s="6" t="s">
        <v>2400</v>
      </c>
      <c r="F120" s="6" t="s">
        <v>2401</v>
      </c>
      <c r="G120" s="6" t="s">
        <v>2402</v>
      </c>
      <c r="H120" s="6" t="s">
        <v>2403</v>
      </c>
      <c r="I120" s="6" t="s">
        <v>2404</v>
      </c>
    </row>
    <row r="121" spans="1:9" ht="12" customHeight="1">
      <c r="A121" s="6" t="s">
        <v>109</v>
      </c>
      <c r="B121" s="6" t="s">
        <v>2405</v>
      </c>
      <c r="C121" s="6" t="s">
        <v>2406</v>
      </c>
      <c r="D121" s="6" t="s">
        <v>2407</v>
      </c>
      <c r="E121" s="6" t="s">
        <v>2408</v>
      </c>
      <c r="F121" s="6" t="s">
        <v>2409</v>
      </c>
      <c r="G121" s="6" t="s">
        <v>2410</v>
      </c>
      <c r="H121" s="6" t="s">
        <v>2411</v>
      </c>
      <c r="I121" s="6" t="s">
        <v>2412</v>
      </c>
    </row>
    <row r="122" spans="1:9" ht="12" customHeight="1">
      <c r="A122" s="6" t="s">
        <v>110</v>
      </c>
      <c r="B122" s="6" t="s">
        <v>2413</v>
      </c>
      <c r="C122" s="6" t="s">
        <v>2414</v>
      </c>
      <c r="D122" s="6" t="s">
        <v>2415</v>
      </c>
      <c r="E122" s="6" t="s">
        <v>2416</v>
      </c>
      <c r="F122" s="6" t="s">
        <v>2417</v>
      </c>
      <c r="G122" s="6" t="s">
        <v>2418</v>
      </c>
      <c r="H122" s="6" t="s">
        <v>2419</v>
      </c>
      <c r="I122" s="6" t="s">
        <v>2420</v>
      </c>
    </row>
    <row r="123" spans="1:9" ht="12" customHeight="1">
      <c r="A123" s="6" t="s">
        <v>111</v>
      </c>
      <c r="B123" s="6" t="s">
        <v>2421</v>
      </c>
      <c r="C123" s="6" t="s">
        <v>2421</v>
      </c>
      <c r="D123" s="6" t="s">
        <v>2422</v>
      </c>
      <c r="E123" s="6" t="s">
        <v>2423</v>
      </c>
      <c r="F123" s="6" t="s">
        <v>2424</v>
      </c>
      <c r="G123" s="6" t="s">
        <v>2425</v>
      </c>
      <c r="H123" s="6" t="s">
        <v>2426</v>
      </c>
      <c r="I123" s="6" t="s">
        <v>2427</v>
      </c>
    </row>
    <row r="124" spans="1:9" ht="12" customHeight="1">
      <c r="A124" s="6" t="s">
        <v>112</v>
      </c>
      <c r="B124" s="6" t="s">
        <v>2428</v>
      </c>
      <c r="C124" s="6" t="s">
        <v>2428</v>
      </c>
      <c r="D124" s="6" t="s">
        <v>2429</v>
      </c>
      <c r="E124" s="6" t="s">
        <v>2430</v>
      </c>
      <c r="F124" s="6" t="s">
        <v>2431</v>
      </c>
      <c r="G124" s="6" t="s">
        <v>2432</v>
      </c>
      <c r="H124" s="6" t="s">
        <v>2433</v>
      </c>
      <c r="I124" s="6" t="s">
        <v>2434</v>
      </c>
    </row>
    <row r="125" spans="1:9" ht="12" customHeight="1">
      <c r="A125" s="6" t="s">
        <v>113</v>
      </c>
      <c r="B125" s="6" t="s">
        <v>2435</v>
      </c>
      <c r="C125" s="6" t="s">
        <v>2435</v>
      </c>
      <c r="D125" s="6" t="s">
        <v>2436</v>
      </c>
      <c r="E125" s="6" t="s">
        <v>2437</v>
      </c>
      <c r="F125" s="6" t="s">
        <v>2438</v>
      </c>
      <c r="G125" s="6" t="s">
        <v>2439</v>
      </c>
      <c r="H125" s="6" t="s">
        <v>2440</v>
      </c>
      <c r="I125" s="6" t="s">
        <v>2441</v>
      </c>
    </row>
    <row r="126" spans="1:9" ht="12" customHeight="1">
      <c r="A126" s="6" t="s">
        <v>114</v>
      </c>
      <c r="B126" s="6" t="s">
        <v>2442</v>
      </c>
      <c r="C126" s="6" t="s">
        <v>2442</v>
      </c>
      <c r="D126" s="6" t="s">
        <v>2443</v>
      </c>
      <c r="E126" s="6" t="s">
        <v>2444</v>
      </c>
      <c r="F126" s="6" t="s">
        <v>2445</v>
      </c>
      <c r="G126" s="6" t="s">
        <v>2446</v>
      </c>
      <c r="H126" s="6" t="s">
        <v>2447</v>
      </c>
      <c r="I126" s="6" t="s">
        <v>2448</v>
      </c>
    </row>
    <row r="127" spans="1:9" ht="12" customHeight="1">
      <c r="A127" s="6" t="s">
        <v>115</v>
      </c>
      <c r="B127" s="6" t="s">
        <v>2449</v>
      </c>
      <c r="C127" s="6" t="s">
        <v>2449</v>
      </c>
      <c r="D127" s="6" t="s">
        <v>2450</v>
      </c>
      <c r="E127" s="6" t="s">
        <v>2451</v>
      </c>
      <c r="F127" s="6" t="s">
        <v>2452</v>
      </c>
      <c r="G127" s="6" t="s">
        <v>2453</v>
      </c>
      <c r="H127" s="6" t="s">
        <v>2454</v>
      </c>
      <c r="I127" s="6" t="s">
        <v>2455</v>
      </c>
    </row>
    <row r="128" spans="1:9" ht="12" customHeight="1">
      <c r="A128" s="6" t="s">
        <v>116</v>
      </c>
      <c r="B128" s="6" t="s">
        <v>2456</v>
      </c>
      <c r="C128" s="6" t="s">
        <v>2456</v>
      </c>
      <c r="D128" s="6" t="s">
        <v>2457</v>
      </c>
      <c r="E128" s="6" t="s">
        <v>2458</v>
      </c>
      <c r="F128" s="6" t="s">
        <v>2459</v>
      </c>
      <c r="G128" s="6" t="s">
        <v>2460</v>
      </c>
      <c r="H128" s="6" t="s">
        <v>2461</v>
      </c>
      <c r="I128" s="6" t="s">
        <v>2462</v>
      </c>
    </row>
    <row r="129" spans="1:9" ht="12" customHeight="1">
      <c r="A129" s="6" t="s">
        <v>117</v>
      </c>
      <c r="B129" s="6" t="s">
        <v>2463</v>
      </c>
      <c r="C129" s="6" t="s">
        <v>2464</v>
      </c>
      <c r="D129" s="6" t="s">
        <v>2465</v>
      </c>
      <c r="E129" s="6" t="s">
        <v>2466</v>
      </c>
      <c r="F129" s="6" t="s">
        <v>2467</v>
      </c>
      <c r="G129" s="6" t="s">
        <v>2468</v>
      </c>
      <c r="H129" s="6" t="s">
        <v>2469</v>
      </c>
      <c r="I129" s="6" t="s">
        <v>2470</v>
      </c>
    </row>
    <row r="130" spans="1:9" ht="12" customHeight="1">
      <c r="A130" s="6" t="s">
        <v>118</v>
      </c>
      <c r="B130" s="6" t="s">
        <v>2471</v>
      </c>
      <c r="C130" s="6" t="s">
        <v>2471</v>
      </c>
      <c r="D130" s="6" t="s">
        <v>2472</v>
      </c>
      <c r="E130" s="6" t="s">
        <v>2473</v>
      </c>
      <c r="F130" s="6" t="s">
        <v>2474</v>
      </c>
      <c r="G130" s="6" t="s">
        <v>2475</v>
      </c>
      <c r="H130" s="6" t="s">
        <v>2476</v>
      </c>
      <c r="I130" s="6" t="s">
        <v>2477</v>
      </c>
    </row>
    <row r="131" spans="1:9" ht="12" customHeight="1">
      <c r="A131" s="6" t="s">
        <v>119</v>
      </c>
      <c r="B131" s="6" t="s">
        <v>2478</v>
      </c>
      <c r="C131" s="6" t="s">
        <v>2479</v>
      </c>
      <c r="D131" s="6" t="s">
        <v>2480</v>
      </c>
      <c r="E131" s="6" t="s">
        <v>2481</v>
      </c>
      <c r="F131" s="6" t="s">
        <v>2482</v>
      </c>
      <c r="G131" s="6" t="s">
        <v>2483</v>
      </c>
      <c r="H131" s="6" t="s">
        <v>2484</v>
      </c>
      <c r="I131" s="6" t="s">
        <v>2485</v>
      </c>
    </row>
    <row r="132" spans="1:9" ht="12" customHeight="1">
      <c r="A132" s="6" t="s">
        <v>120</v>
      </c>
      <c r="B132" s="6" t="s">
        <v>2486</v>
      </c>
      <c r="C132" s="6" t="s">
        <v>2487</v>
      </c>
      <c r="D132" s="6" t="s">
        <v>2488</v>
      </c>
      <c r="E132" s="6" t="s">
        <v>2489</v>
      </c>
      <c r="F132" s="6" t="s">
        <v>2490</v>
      </c>
      <c r="G132" s="6" t="s">
        <v>2491</v>
      </c>
      <c r="H132" s="6" t="s">
        <v>2492</v>
      </c>
      <c r="I132" s="6" t="s">
        <v>2493</v>
      </c>
    </row>
    <row r="133" spans="1:9" ht="12" customHeight="1">
      <c r="A133" s="6" t="s">
        <v>121</v>
      </c>
      <c r="B133" s="6" t="s">
        <v>2494</v>
      </c>
      <c r="C133" s="6" t="s">
        <v>2494</v>
      </c>
      <c r="D133" s="6" t="s">
        <v>2495</v>
      </c>
      <c r="E133" s="6" t="s">
        <v>2496</v>
      </c>
      <c r="F133" s="6" t="s">
        <v>2497</v>
      </c>
      <c r="G133" s="6" t="s">
        <v>2498</v>
      </c>
      <c r="H133" s="6" t="s">
        <v>2499</v>
      </c>
      <c r="I133" s="6" t="s">
        <v>2500</v>
      </c>
    </row>
    <row r="134" spans="1:9" ht="12" customHeight="1">
      <c r="A134" s="6" t="s">
        <v>122</v>
      </c>
      <c r="B134" s="6" t="s">
        <v>2501</v>
      </c>
      <c r="C134" s="6" t="s">
        <v>2502</v>
      </c>
      <c r="D134" s="6" t="s">
        <v>2503</v>
      </c>
      <c r="E134" s="6" t="s">
        <v>2504</v>
      </c>
      <c r="F134" s="6" t="s">
        <v>2505</v>
      </c>
      <c r="G134" s="6" t="s">
        <v>2506</v>
      </c>
      <c r="H134" s="6" t="s">
        <v>2507</v>
      </c>
      <c r="I134" s="6" t="s">
        <v>2508</v>
      </c>
    </row>
    <row r="135" spans="1:9" ht="12" customHeight="1">
      <c r="A135" s="6" t="s">
        <v>123</v>
      </c>
      <c r="B135" s="6" t="s">
        <v>2509</v>
      </c>
      <c r="C135" s="6" t="s">
        <v>2509</v>
      </c>
      <c r="D135" s="6" t="s">
        <v>2510</v>
      </c>
      <c r="E135" s="6" t="s">
        <v>2511</v>
      </c>
      <c r="F135" s="6" t="s">
        <v>2512</v>
      </c>
      <c r="G135" s="6" t="s">
        <v>2513</v>
      </c>
      <c r="H135" s="6" t="s">
        <v>2514</v>
      </c>
      <c r="I135" s="6" t="s">
        <v>2515</v>
      </c>
    </row>
    <row r="136" spans="1:9" ht="12" customHeight="1">
      <c r="A136" s="6" t="s">
        <v>124</v>
      </c>
      <c r="B136" s="6" t="s">
        <v>2516</v>
      </c>
      <c r="C136" s="6" t="s">
        <v>2516</v>
      </c>
      <c r="D136" s="6" t="s">
        <v>2517</v>
      </c>
      <c r="E136" s="6" t="s">
        <v>2518</v>
      </c>
      <c r="F136" s="6" t="s">
        <v>2519</v>
      </c>
      <c r="G136" s="6" t="s">
        <v>2520</v>
      </c>
      <c r="H136" s="6" t="s">
        <v>2521</v>
      </c>
      <c r="I136" s="6" t="s">
        <v>2522</v>
      </c>
    </row>
    <row r="137" spans="1:9" ht="12" customHeight="1">
      <c r="A137" s="6" t="s">
        <v>125</v>
      </c>
      <c r="B137" s="6" t="s">
        <v>2523</v>
      </c>
      <c r="C137" s="6" t="s">
        <v>2523</v>
      </c>
      <c r="D137" s="6" t="s">
        <v>2524</v>
      </c>
      <c r="E137" s="6" t="s">
        <v>2525</v>
      </c>
      <c r="F137" s="6" t="s">
        <v>2526</v>
      </c>
      <c r="G137" s="6" t="s">
        <v>2527</v>
      </c>
      <c r="H137" s="6" t="s">
        <v>2528</v>
      </c>
      <c r="I137" s="6" t="s">
        <v>2529</v>
      </c>
    </row>
    <row r="138" spans="1:9" ht="12" customHeight="1">
      <c r="A138" s="6" t="s">
        <v>126</v>
      </c>
      <c r="B138" s="6" t="s">
        <v>2530</v>
      </c>
      <c r="C138" s="6" t="s">
        <v>2531</v>
      </c>
      <c r="D138" s="6" t="s">
        <v>2532</v>
      </c>
      <c r="E138" s="6" t="s">
        <v>2533</v>
      </c>
      <c r="F138" s="6" t="s">
        <v>2534</v>
      </c>
      <c r="G138" s="6" t="s">
        <v>2535</v>
      </c>
      <c r="H138" s="6" t="s">
        <v>2536</v>
      </c>
      <c r="I138" s="6" t="s">
        <v>2537</v>
      </c>
    </row>
    <row r="139" spans="1:9" ht="12" customHeight="1">
      <c r="A139" s="6" t="s">
        <v>127</v>
      </c>
      <c r="B139" s="6" t="s">
        <v>2538</v>
      </c>
      <c r="C139" s="6" t="s">
        <v>2539</v>
      </c>
      <c r="D139" s="6" t="s">
        <v>2540</v>
      </c>
      <c r="E139" s="6" t="s">
        <v>2541</v>
      </c>
      <c r="F139" s="6" t="s">
        <v>2542</v>
      </c>
      <c r="G139" s="6" t="s">
        <v>2543</v>
      </c>
      <c r="H139" s="6" t="s">
        <v>2544</v>
      </c>
      <c r="I139" s="6" t="s">
        <v>2545</v>
      </c>
    </row>
    <row r="140" spans="1:9" ht="12" customHeight="1">
      <c r="A140" s="6" t="s">
        <v>128</v>
      </c>
      <c r="B140" s="6" t="s">
        <v>2546</v>
      </c>
      <c r="C140" s="6" t="s">
        <v>2547</v>
      </c>
      <c r="D140" s="6" t="s">
        <v>2548</v>
      </c>
      <c r="E140" s="6" t="s">
        <v>2549</v>
      </c>
      <c r="F140" s="6" t="s">
        <v>2550</v>
      </c>
      <c r="G140" s="6" t="s">
        <v>2551</v>
      </c>
      <c r="H140" s="6" t="s">
        <v>2552</v>
      </c>
      <c r="I140" s="6" t="s">
        <v>2553</v>
      </c>
    </row>
    <row r="141" spans="1:9" ht="12" customHeight="1">
      <c r="A141" s="6" t="s">
        <v>129</v>
      </c>
      <c r="B141" s="6" t="s">
        <v>2554</v>
      </c>
      <c r="C141" s="6" t="s">
        <v>2555</v>
      </c>
      <c r="D141" s="6" t="s">
        <v>2556</v>
      </c>
      <c r="E141" s="6" t="s">
        <v>2557</v>
      </c>
      <c r="F141" s="6" t="s">
        <v>2558</v>
      </c>
      <c r="G141" s="6" t="s">
        <v>2559</v>
      </c>
      <c r="H141" s="6" t="s">
        <v>2560</v>
      </c>
      <c r="I141" s="6" t="s">
        <v>2561</v>
      </c>
    </row>
    <row r="142" spans="1:9" ht="12" customHeight="1">
      <c r="A142" s="6" t="s">
        <v>130</v>
      </c>
      <c r="B142" s="6" t="s">
        <v>2562</v>
      </c>
      <c r="C142" s="6" t="s">
        <v>2563</v>
      </c>
      <c r="D142" s="6" t="s">
        <v>2564</v>
      </c>
      <c r="E142" s="6" t="s">
        <v>2565</v>
      </c>
      <c r="F142" s="6" t="s">
        <v>2566</v>
      </c>
      <c r="G142" s="6" t="s">
        <v>2567</v>
      </c>
      <c r="H142" s="6" t="s">
        <v>2568</v>
      </c>
      <c r="I142" s="6" t="s">
        <v>2569</v>
      </c>
    </row>
    <row r="143" spans="1:9" ht="12" customHeight="1">
      <c r="A143" s="6" t="s">
        <v>131</v>
      </c>
      <c r="B143" s="6" t="s">
        <v>2570</v>
      </c>
      <c r="C143" s="6" t="s">
        <v>2570</v>
      </c>
      <c r="D143" s="6" t="s">
        <v>2571</v>
      </c>
      <c r="E143" s="6" t="s">
        <v>2572</v>
      </c>
      <c r="F143" s="6" t="s">
        <v>2573</v>
      </c>
      <c r="G143" s="6" t="s">
        <v>2574</v>
      </c>
      <c r="H143" s="6" t="s">
        <v>2575</v>
      </c>
      <c r="I143" s="6" t="s">
        <v>2576</v>
      </c>
    </row>
    <row r="144" spans="1:9" ht="12" customHeight="1">
      <c r="A144" s="6" t="s">
        <v>132</v>
      </c>
      <c r="B144" s="6" t="s">
        <v>2577</v>
      </c>
      <c r="C144" s="6" t="s">
        <v>2578</v>
      </c>
      <c r="D144" s="6" t="s">
        <v>2579</v>
      </c>
      <c r="E144" s="6" t="s">
        <v>2580</v>
      </c>
      <c r="F144" s="6" t="s">
        <v>2581</v>
      </c>
      <c r="G144" s="6" t="s">
        <v>2582</v>
      </c>
      <c r="H144" s="6" t="s">
        <v>2583</v>
      </c>
      <c r="I144" s="6" t="s">
        <v>2584</v>
      </c>
    </row>
    <row r="145" spans="1:9" ht="12" customHeight="1">
      <c r="A145" s="6" t="s">
        <v>133</v>
      </c>
      <c r="B145" s="6" t="s">
        <v>2585</v>
      </c>
      <c r="C145" s="6" t="s">
        <v>2586</v>
      </c>
      <c r="D145" s="6" t="s">
        <v>2587</v>
      </c>
      <c r="E145" s="6" t="s">
        <v>2588</v>
      </c>
      <c r="F145" s="6" t="s">
        <v>2589</v>
      </c>
      <c r="G145" s="6" t="s">
        <v>2590</v>
      </c>
      <c r="H145" s="6" t="s">
        <v>2591</v>
      </c>
      <c r="I145" s="6" t="s">
        <v>2592</v>
      </c>
    </row>
    <row r="146" spans="1:9" ht="12" customHeight="1">
      <c r="A146" s="6" t="s">
        <v>134</v>
      </c>
      <c r="B146" s="6" t="s">
        <v>2593</v>
      </c>
      <c r="C146" s="6" t="s">
        <v>2593</v>
      </c>
      <c r="D146" s="6" t="s">
        <v>2594</v>
      </c>
      <c r="E146" s="6" t="s">
        <v>2595</v>
      </c>
      <c r="F146" s="6" t="s">
        <v>2596</v>
      </c>
      <c r="G146" s="6" t="s">
        <v>2597</v>
      </c>
      <c r="H146" s="6" t="s">
        <v>2598</v>
      </c>
      <c r="I146" s="6" t="s">
        <v>2599</v>
      </c>
    </row>
    <row r="147" spans="1:9" ht="12" customHeight="1">
      <c r="A147" s="6" t="s">
        <v>135</v>
      </c>
      <c r="B147" s="6" t="s">
        <v>2600</v>
      </c>
      <c r="C147" s="6" t="s">
        <v>2600</v>
      </c>
      <c r="D147" s="6" t="s">
        <v>2601</v>
      </c>
      <c r="E147" s="6" t="s">
        <v>2602</v>
      </c>
      <c r="F147" s="6" t="s">
        <v>2603</v>
      </c>
      <c r="G147" s="6" t="s">
        <v>2604</v>
      </c>
      <c r="H147" s="6" t="s">
        <v>2605</v>
      </c>
      <c r="I147" s="6" t="s">
        <v>2606</v>
      </c>
    </row>
    <row r="148" spans="1:9" ht="12" customHeight="1">
      <c r="A148" s="6" t="s">
        <v>136</v>
      </c>
      <c r="B148" s="6" t="s">
        <v>2607</v>
      </c>
      <c r="C148" s="6" t="s">
        <v>2607</v>
      </c>
      <c r="D148" s="6" t="s">
        <v>2608</v>
      </c>
      <c r="E148" s="6" t="s">
        <v>2609</v>
      </c>
      <c r="F148" s="6" t="s">
        <v>2610</v>
      </c>
      <c r="G148" s="6" t="s">
        <v>2611</v>
      </c>
      <c r="H148" s="6" t="s">
        <v>2612</v>
      </c>
      <c r="I148" s="6" t="s">
        <v>2613</v>
      </c>
    </row>
    <row r="149" spans="1:9" ht="12" customHeight="1">
      <c r="A149" s="6" t="s">
        <v>137</v>
      </c>
      <c r="B149" s="6" t="s">
        <v>2614</v>
      </c>
      <c r="C149" s="6" t="s">
        <v>2614</v>
      </c>
      <c r="D149" s="6" t="s">
        <v>2615</v>
      </c>
      <c r="E149" s="6" t="s">
        <v>2616</v>
      </c>
      <c r="F149" s="6" t="s">
        <v>2617</v>
      </c>
      <c r="G149" s="6" t="s">
        <v>2618</v>
      </c>
      <c r="H149" s="6" t="s">
        <v>2619</v>
      </c>
      <c r="I149" s="6" t="s">
        <v>2620</v>
      </c>
    </row>
    <row r="150" spans="1:9" ht="12" customHeight="1">
      <c r="A150" s="6" t="s">
        <v>138</v>
      </c>
      <c r="B150" s="6" t="s">
        <v>2621</v>
      </c>
      <c r="C150" s="6" t="s">
        <v>2622</v>
      </c>
      <c r="D150" s="6" t="s">
        <v>2623</v>
      </c>
      <c r="E150" s="6" t="s">
        <v>2624</v>
      </c>
      <c r="F150" s="6" t="s">
        <v>2625</v>
      </c>
      <c r="G150" s="6" t="s">
        <v>2626</v>
      </c>
      <c r="H150" s="6" t="s">
        <v>2627</v>
      </c>
      <c r="I150" s="6" t="s">
        <v>2628</v>
      </c>
    </row>
    <row r="151" spans="1:9" ht="12" customHeight="1">
      <c r="A151" s="6" t="s">
        <v>139</v>
      </c>
      <c r="B151" s="6" t="s">
        <v>2629</v>
      </c>
      <c r="C151" s="6" t="s">
        <v>2629</v>
      </c>
      <c r="D151" s="6" t="s">
        <v>2630</v>
      </c>
      <c r="E151" s="6" t="s">
        <v>2631</v>
      </c>
      <c r="F151" s="6" t="s">
        <v>2632</v>
      </c>
      <c r="G151" s="6" t="s">
        <v>2633</v>
      </c>
      <c r="H151" s="6" t="s">
        <v>2634</v>
      </c>
      <c r="I151" s="6" t="s">
        <v>2635</v>
      </c>
    </row>
    <row r="152" spans="1:9" ht="12" customHeight="1">
      <c r="A152" s="6" t="s">
        <v>140</v>
      </c>
      <c r="B152" s="6" t="s">
        <v>2636</v>
      </c>
      <c r="C152" s="6" t="s">
        <v>2636</v>
      </c>
      <c r="D152" s="6" t="s">
        <v>2637</v>
      </c>
      <c r="E152" s="6" t="s">
        <v>2638</v>
      </c>
      <c r="F152" s="6" t="s">
        <v>2639</v>
      </c>
      <c r="G152" s="6" t="s">
        <v>2640</v>
      </c>
      <c r="H152" s="6" t="s">
        <v>2641</v>
      </c>
      <c r="I152" s="6" t="s">
        <v>2642</v>
      </c>
    </row>
    <row r="153" spans="1:9" ht="12" customHeight="1">
      <c r="A153" s="6" t="s">
        <v>141</v>
      </c>
      <c r="B153" s="6" t="s">
        <v>2643</v>
      </c>
      <c r="C153" s="6" t="s">
        <v>2644</v>
      </c>
      <c r="D153" s="6" t="s">
        <v>2645</v>
      </c>
      <c r="E153" s="6" t="s">
        <v>2646</v>
      </c>
      <c r="F153" s="6" t="s">
        <v>2647</v>
      </c>
      <c r="G153" s="6" t="s">
        <v>2648</v>
      </c>
      <c r="H153" s="6" t="s">
        <v>2649</v>
      </c>
      <c r="I153" s="6" t="s">
        <v>2650</v>
      </c>
    </row>
    <row r="154" spans="1:9" ht="12" customHeight="1">
      <c r="A154" s="6" t="s">
        <v>142</v>
      </c>
      <c r="B154" s="6" t="s">
        <v>2651</v>
      </c>
      <c r="C154" s="6" t="s">
        <v>2651</v>
      </c>
      <c r="D154" s="6" t="s">
        <v>2652</v>
      </c>
      <c r="E154" s="6" t="s">
        <v>2653</v>
      </c>
      <c r="F154" s="6" t="s">
        <v>2654</v>
      </c>
      <c r="G154" s="6" t="s">
        <v>2655</v>
      </c>
      <c r="H154" s="6" t="s">
        <v>2656</v>
      </c>
      <c r="I154" s="6" t="s">
        <v>2657</v>
      </c>
    </row>
    <row r="155" spans="1:9" ht="12" customHeight="1">
      <c r="A155" s="6" t="s">
        <v>143</v>
      </c>
      <c r="B155" s="6" t="s">
        <v>2658</v>
      </c>
      <c r="C155" s="6" t="s">
        <v>2659</v>
      </c>
      <c r="D155" s="6" t="s">
        <v>2660</v>
      </c>
      <c r="E155" s="6" t="s">
        <v>2661</v>
      </c>
      <c r="F155" s="6" t="s">
        <v>2662</v>
      </c>
      <c r="G155" s="6" t="s">
        <v>2663</v>
      </c>
      <c r="H155" s="6" t="s">
        <v>2664</v>
      </c>
      <c r="I155" s="6" t="s">
        <v>2665</v>
      </c>
    </row>
    <row r="156" spans="1:9" ht="12" customHeight="1">
      <c r="A156" s="6" t="s">
        <v>144</v>
      </c>
      <c r="B156" s="6" t="s">
        <v>2666</v>
      </c>
      <c r="C156" s="6" t="s">
        <v>2666</v>
      </c>
      <c r="D156" s="6" t="s">
        <v>2667</v>
      </c>
      <c r="E156" s="6" t="s">
        <v>2668</v>
      </c>
      <c r="F156" s="6" t="s">
        <v>2669</v>
      </c>
      <c r="G156" s="6" t="s">
        <v>2670</v>
      </c>
      <c r="H156" s="6" t="s">
        <v>2671</v>
      </c>
      <c r="I156" s="6" t="s">
        <v>2672</v>
      </c>
    </row>
    <row r="157" spans="1:9" ht="12" customHeight="1">
      <c r="A157" s="6" t="s">
        <v>145</v>
      </c>
      <c r="B157" s="6" t="s">
        <v>2673</v>
      </c>
      <c r="C157" s="6" t="s">
        <v>2674</v>
      </c>
      <c r="D157" s="6" t="s">
        <v>2675</v>
      </c>
      <c r="E157" s="6" t="s">
        <v>2676</v>
      </c>
      <c r="F157" s="6" t="s">
        <v>2677</v>
      </c>
      <c r="G157" s="6" t="s">
        <v>2678</v>
      </c>
      <c r="H157" s="6" t="s">
        <v>2679</v>
      </c>
      <c r="I157" s="6" t="s">
        <v>2680</v>
      </c>
    </row>
    <row r="158" spans="1:9" ht="12" customHeight="1">
      <c r="A158" s="6" t="s">
        <v>146</v>
      </c>
      <c r="B158" s="6" t="s">
        <v>2681</v>
      </c>
      <c r="C158" s="6" t="s">
        <v>2682</v>
      </c>
      <c r="D158" s="6" t="s">
        <v>2683</v>
      </c>
      <c r="E158" s="6" t="s">
        <v>2684</v>
      </c>
      <c r="F158" s="6" t="s">
        <v>2685</v>
      </c>
      <c r="G158" s="6" t="s">
        <v>2686</v>
      </c>
      <c r="H158" s="6" t="s">
        <v>2687</v>
      </c>
      <c r="I158" s="6" t="s">
        <v>2688</v>
      </c>
    </row>
    <row r="159" spans="1:9" ht="12" customHeight="1">
      <c r="A159" s="6" t="s">
        <v>147</v>
      </c>
      <c r="B159" s="6" t="s">
        <v>2689</v>
      </c>
      <c r="C159" s="6" t="s">
        <v>2690</v>
      </c>
      <c r="D159" s="6" t="s">
        <v>2691</v>
      </c>
      <c r="E159" s="6" t="s">
        <v>1877</v>
      </c>
      <c r="F159" s="6" t="s">
        <v>2692</v>
      </c>
      <c r="G159" s="6" t="s">
        <v>2693</v>
      </c>
      <c r="H159" s="6" t="s">
        <v>2694</v>
      </c>
      <c r="I159" s="6" t="s">
        <v>2695</v>
      </c>
    </row>
    <row r="160" spans="1:9" ht="12" customHeight="1">
      <c r="A160" s="6" t="s">
        <v>148</v>
      </c>
      <c r="B160" s="6" t="s">
        <v>2696</v>
      </c>
      <c r="C160" s="6" t="s">
        <v>2697</v>
      </c>
      <c r="D160" s="6" t="s">
        <v>2698</v>
      </c>
      <c r="E160" s="6" t="s">
        <v>2699</v>
      </c>
      <c r="F160" s="6" t="s">
        <v>2700</v>
      </c>
      <c r="G160" s="6" t="s">
        <v>2701</v>
      </c>
      <c r="H160" s="6" t="s">
        <v>2702</v>
      </c>
      <c r="I160" s="6" t="s">
        <v>2703</v>
      </c>
    </row>
    <row r="161" spans="1:9" ht="12" customHeight="1">
      <c r="A161" s="6" t="s">
        <v>149</v>
      </c>
      <c r="B161" s="6" t="s">
        <v>2704</v>
      </c>
      <c r="C161" s="6" t="s">
        <v>2704</v>
      </c>
      <c r="D161" s="6" t="s">
        <v>2705</v>
      </c>
      <c r="E161" s="6" t="s">
        <v>2706</v>
      </c>
      <c r="F161" s="6" t="s">
        <v>2707</v>
      </c>
      <c r="G161" s="6" t="s">
        <v>2708</v>
      </c>
      <c r="H161" s="6" t="s">
        <v>2709</v>
      </c>
      <c r="I161" s="6" t="s">
        <v>2710</v>
      </c>
    </row>
    <row r="162" spans="1:9" ht="12" customHeight="1">
      <c r="A162" s="6" t="s">
        <v>150</v>
      </c>
      <c r="B162" s="6" t="s">
        <v>2711</v>
      </c>
      <c r="C162" s="6" t="s">
        <v>2712</v>
      </c>
      <c r="D162" s="6" t="s">
        <v>2713</v>
      </c>
      <c r="E162" s="6" t="s">
        <v>2714</v>
      </c>
      <c r="F162" s="6" t="s">
        <v>2715</v>
      </c>
      <c r="G162" s="6" t="s">
        <v>2716</v>
      </c>
      <c r="H162" s="6" t="s">
        <v>2717</v>
      </c>
      <c r="I162" s="6" t="s">
        <v>2718</v>
      </c>
    </row>
    <row r="163" spans="1:9" ht="12" customHeight="1">
      <c r="A163" s="6" t="s">
        <v>151</v>
      </c>
      <c r="B163" s="6" t="s">
        <v>2719</v>
      </c>
      <c r="C163" s="6" t="s">
        <v>2720</v>
      </c>
      <c r="D163" s="6" t="s">
        <v>2721</v>
      </c>
      <c r="E163" s="6" t="s">
        <v>2722</v>
      </c>
      <c r="F163" s="6" t="s">
        <v>2723</v>
      </c>
      <c r="G163" s="6" t="s">
        <v>2724</v>
      </c>
      <c r="H163" s="6" t="s">
        <v>2725</v>
      </c>
      <c r="I163" s="6" t="s">
        <v>2726</v>
      </c>
    </row>
    <row r="164" spans="1:9" ht="12" customHeight="1">
      <c r="A164" s="6" t="s">
        <v>152</v>
      </c>
      <c r="B164" s="6" t="s">
        <v>2727</v>
      </c>
      <c r="C164" s="6" t="s">
        <v>2728</v>
      </c>
      <c r="D164" s="6" t="s">
        <v>2729</v>
      </c>
      <c r="E164" s="6" t="s">
        <v>2730</v>
      </c>
      <c r="F164" s="6" t="s">
        <v>2731</v>
      </c>
      <c r="G164" s="6" t="s">
        <v>2732</v>
      </c>
      <c r="H164" s="6" t="s">
        <v>2733</v>
      </c>
      <c r="I164" s="6" t="s">
        <v>2734</v>
      </c>
    </row>
    <row r="165" spans="1:9" ht="12" customHeight="1">
      <c r="A165" s="6" t="s">
        <v>153</v>
      </c>
      <c r="B165" s="6" t="s">
        <v>2735</v>
      </c>
      <c r="C165" s="6" t="s">
        <v>2736</v>
      </c>
      <c r="D165" s="6" t="s">
        <v>2737</v>
      </c>
      <c r="E165" s="6" t="s">
        <v>2738</v>
      </c>
      <c r="F165" s="6" t="s">
        <v>2739</v>
      </c>
      <c r="G165" s="6" t="s">
        <v>2740</v>
      </c>
      <c r="H165" s="6" t="s">
        <v>2741</v>
      </c>
      <c r="I165" s="6" t="s">
        <v>2742</v>
      </c>
    </row>
    <row r="166" spans="1:9" ht="12" customHeight="1">
      <c r="A166" s="6" t="s">
        <v>154</v>
      </c>
      <c r="B166" s="6" t="s">
        <v>2743</v>
      </c>
      <c r="C166" s="6" t="s">
        <v>2744</v>
      </c>
      <c r="D166" s="6" t="s">
        <v>2745</v>
      </c>
      <c r="E166" s="6" t="s">
        <v>2746</v>
      </c>
      <c r="F166" s="6" t="s">
        <v>2747</v>
      </c>
      <c r="G166" s="6" t="s">
        <v>2748</v>
      </c>
      <c r="H166" s="6" t="s">
        <v>2749</v>
      </c>
      <c r="I166" s="6" t="s">
        <v>2750</v>
      </c>
    </row>
    <row r="167" spans="1:9" ht="12" customHeight="1">
      <c r="A167" s="6" t="s">
        <v>155</v>
      </c>
      <c r="B167" s="6" t="s">
        <v>2751</v>
      </c>
      <c r="C167" s="6" t="s">
        <v>2751</v>
      </c>
      <c r="D167" s="6" t="s">
        <v>2752</v>
      </c>
      <c r="E167" s="6" t="s">
        <v>2753</v>
      </c>
      <c r="F167" s="6" t="s">
        <v>2754</v>
      </c>
      <c r="G167" s="6" t="s">
        <v>2755</v>
      </c>
      <c r="H167" s="6" t="s">
        <v>2756</v>
      </c>
      <c r="I167" s="6" t="s">
        <v>2757</v>
      </c>
    </row>
    <row r="168" spans="1:9" ht="12" customHeight="1">
      <c r="A168" s="6" t="s">
        <v>156</v>
      </c>
      <c r="B168" s="6" t="s">
        <v>2758</v>
      </c>
      <c r="C168" s="6" t="s">
        <v>2758</v>
      </c>
      <c r="D168" s="6" t="s">
        <v>2759</v>
      </c>
      <c r="E168" s="6" t="s">
        <v>2760</v>
      </c>
      <c r="F168" s="6" t="s">
        <v>2761</v>
      </c>
      <c r="G168" s="6" t="s">
        <v>2762</v>
      </c>
      <c r="H168" s="6" t="s">
        <v>2763</v>
      </c>
      <c r="I168" s="6" t="s">
        <v>2764</v>
      </c>
    </row>
    <row r="169" spans="1:9" ht="12" customHeight="1">
      <c r="A169" s="6" t="s">
        <v>157</v>
      </c>
      <c r="B169" s="6" t="s">
        <v>2765</v>
      </c>
      <c r="C169" s="6" t="s">
        <v>2765</v>
      </c>
      <c r="D169" s="6" t="s">
        <v>2766</v>
      </c>
      <c r="E169" s="6" t="s">
        <v>2767</v>
      </c>
      <c r="F169" s="6" t="s">
        <v>2768</v>
      </c>
      <c r="G169" s="6" t="s">
        <v>2769</v>
      </c>
      <c r="H169" s="6" t="s">
        <v>2770</v>
      </c>
      <c r="I169" s="6" t="s">
        <v>2771</v>
      </c>
    </row>
    <row r="170" spans="1:9" ht="12" customHeight="1">
      <c r="A170" s="6" t="s">
        <v>158</v>
      </c>
      <c r="B170" s="6" t="s">
        <v>2772</v>
      </c>
      <c r="C170" s="6" t="s">
        <v>2773</v>
      </c>
      <c r="D170" s="6" t="s">
        <v>2774</v>
      </c>
      <c r="E170" s="6" t="s">
        <v>2775</v>
      </c>
      <c r="F170" s="6" t="s">
        <v>2776</v>
      </c>
      <c r="G170" s="6" t="s">
        <v>2777</v>
      </c>
      <c r="H170" s="6" t="s">
        <v>2778</v>
      </c>
      <c r="I170" s="6" t="s">
        <v>2779</v>
      </c>
    </row>
    <row r="171" spans="1:9" ht="12" customHeight="1">
      <c r="A171" s="6" t="s">
        <v>159</v>
      </c>
      <c r="B171" s="6" t="s">
        <v>2780</v>
      </c>
      <c r="C171" s="6" t="s">
        <v>2781</v>
      </c>
      <c r="D171" s="6" t="s">
        <v>2782</v>
      </c>
      <c r="E171" s="6" t="s">
        <v>2783</v>
      </c>
      <c r="F171" s="6" t="s">
        <v>2784</v>
      </c>
      <c r="G171" s="6" t="s">
        <v>2785</v>
      </c>
      <c r="H171" s="6" t="s">
        <v>2786</v>
      </c>
      <c r="I171" s="6" t="s">
        <v>2787</v>
      </c>
    </row>
    <row r="172" spans="1:9" ht="12" customHeight="1">
      <c r="A172" s="6" t="s">
        <v>160</v>
      </c>
      <c r="B172" s="6" t="s">
        <v>2788</v>
      </c>
      <c r="C172" s="6" t="s">
        <v>2789</v>
      </c>
      <c r="D172" s="6" t="s">
        <v>2790</v>
      </c>
      <c r="E172" s="6" t="s">
        <v>2791</v>
      </c>
      <c r="F172" s="6" t="s">
        <v>2792</v>
      </c>
      <c r="G172" s="6" t="s">
        <v>2793</v>
      </c>
      <c r="H172" s="6" t="s">
        <v>2794</v>
      </c>
      <c r="I172" s="6" t="s">
        <v>2795</v>
      </c>
    </row>
    <row r="173" spans="1:9" ht="12" customHeight="1">
      <c r="A173" s="6" t="s">
        <v>161</v>
      </c>
      <c r="B173" s="6" t="s">
        <v>2796</v>
      </c>
      <c r="C173" s="6" t="s">
        <v>2797</v>
      </c>
      <c r="D173" s="6" t="s">
        <v>2798</v>
      </c>
      <c r="E173" s="6" t="s">
        <v>2799</v>
      </c>
      <c r="F173" s="6" t="s">
        <v>2800</v>
      </c>
      <c r="G173" s="6" t="s">
        <v>2801</v>
      </c>
      <c r="H173" s="6" t="s">
        <v>2802</v>
      </c>
      <c r="I173" s="6" t="s">
        <v>2803</v>
      </c>
    </row>
    <row r="174" spans="1:9" ht="12" customHeight="1">
      <c r="A174" s="6" t="s">
        <v>162</v>
      </c>
      <c r="B174" s="6" t="s">
        <v>2804</v>
      </c>
      <c r="C174" s="6" t="s">
        <v>2804</v>
      </c>
      <c r="D174" s="6" t="s">
        <v>2805</v>
      </c>
      <c r="E174" s="6" t="s">
        <v>2806</v>
      </c>
      <c r="F174" s="6" t="s">
        <v>2807</v>
      </c>
      <c r="G174" s="6" t="s">
        <v>2808</v>
      </c>
      <c r="H174" s="6" t="s">
        <v>2809</v>
      </c>
      <c r="I174" s="6" t="s">
        <v>2810</v>
      </c>
    </row>
    <row r="175" spans="1:9" ht="12" customHeight="1">
      <c r="A175" s="6" t="s">
        <v>163</v>
      </c>
      <c r="B175" s="6" t="s">
        <v>2811</v>
      </c>
      <c r="C175" s="6" t="s">
        <v>2812</v>
      </c>
      <c r="D175" s="6" t="s">
        <v>2813</v>
      </c>
      <c r="E175" s="6" t="s">
        <v>2814</v>
      </c>
      <c r="F175" s="6" t="s">
        <v>2815</v>
      </c>
      <c r="G175" s="6" t="s">
        <v>2816</v>
      </c>
      <c r="H175" s="6" t="s">
        <v>2817</v>
      </c>
      <c r="I175" s="6" t="s">
        <v>2818</v>
      </c>
    </row>
    <row r="176" spans="1:9" ht="12" customHeight="1">
      <c r="A176" s="6" t="s">
        <v>164</v>
      </c>
      <c r="B176" s="6" t="s">
        <v>2819</v>
      </c>
      <c r="C176" s="6" t="s">
        <v>2820</v>
      </c>
      <c r="D176" s="6" t="s">
        <v>2821</v>
      </c>
      <c r="E176" s="6" t="s">
        <v>2822</v>
      </c>
      <c r="F176" s="6" t="s">
        <v>2823</v>
      </c>
      <c r="G176" s="6" t="s">
        <v>2824</v>
      </c>
      <c r="H176" s="6" t="s">
        <v>2825</v>
      </c>
      <c r="I176" s="6" t="s">
        <v>2826</v>
      </c>
    </row>
    <row r="177" spans="1:9" ht="12" customHeight="1">
      <c r="A177" s="6" t="s">
        <v>165</v>
      </c>
      <c r="B177" s="6" t="s">
        <v>2827</v>
      </c>
      <c r="C177" s="6" t="s">
        <v>2827</v>
      </c>
      <c r="D177" s="6" t="s">
        <v>2828</v>
      </c>
      <c r="E177" s="6" t="s">
        <v>2829</v>
      </c>
      <c r="F177" s="6" t="s">
        <v>2830</v>
      </c>
      <c r="G177" s="6" t="s">
        <v>2831</v>
      </c>
      <c r="H177" s="6" t="s">
        <v>2832</v>
      </c>
      <c r="I177" s="6" t="s">
        <v>2833</v>
      </c>
    </row>
    <row r="178" spans="1:9" ht="12" customHeight="1">
      <c r="A178" s="6" t="s">
        <v>166</v>
      </c>
      <c r="B178" s="6" t="s">
        <v>2834</v>
      </c>
      <c r="C178" s="6" t="s">
        <v>2835</v>
      </c>
      <c r="D178" s="6" t="s">
        <v>2836</v>
      </c>
      <c r="E178" s="6" t="s">
        <v>2837</v>
      </c>
      <c r="F178" s="6" t="s">
        <v>2838</v>
      </c>
      <c r="G178" s="6" t="s">
        <v>2839</v>
      </c>
      <c r="H178" s="6" t="s">
        <v>2840</v>
      </c>
      <c r="I178" s="6" t="s">
        <v>2841</v>
      </c>
    </row>
    <row r="179" spans="1:9" ht="12" customHeight="1">
      <c r="A179" s="6" t="s">
        <v>167</v>
      </c>
      <c r="B179" s="6" t="s">
        <v>2842</v>
      </c>
      <c r="C179" s="6" t="s">
        <v>2842</v>
      </c>
      <c r="D179" s="6" t="s">
        <v>2843</v>
      </c>
      <c r="E179" s="6" t="s">
        <v>2844</v>
      </c>
      <c r="F179" s="6" t="s">
        <v>2845</v>
      </c>
      <c r="G179" s="6" t="s">
        <v>2846</v>
      </c>
      <c r="H179" s="6" t="s">
        <v>2847</v>
      </c>
      <c r="I179" s="6" t="s">
        <v>2848</v>
      </c>
    </row>
    <row r="180" spans="1:9" ht="12" customHeight="1">
      <c r="A180" s="6" t="s">
        <v>168</v>
      </c>
      <c r="B180" s="6" t="s">
        <v>2849</v>
      </c>
      <c r="C180" s="6" t="s">
        <v>2850</v>
      </c>
      <c r="D180" s="6" t="s">
        <v>2851</v>
      </c>
      <c r="E180" s="6" t="s">
        <v>2852</v>
      </c>
      <c r="F180" s="6" t="s">
        <v>2853</v>
      </c>
      <c r="G180" s="6" t="s">
        <v>2854</v>
      </c>
      <c r="H180" s="6" t="s">
        <v>2855</v>
      </c>
      <c r="I180" s="6" t="s">
        <v>2856</v>
      </c>
    </row>
    <row r="181" spans="1:9" ht="12" customHeight="1">
      <c r="A181" s="6" t="s">
        <v>169</v>
      </c>
      <c r="B181" s="6" t="s">
        <v>2857</v>
      </c>
      <c r="C181" s="6" t="s">
        <v>2858</v>
      </c>
      <c r="D181" s="6" t="s">
        <v>2858</v>
      </c>
      <c r="E181" s="6" t="s">
        <v>2859</v>
      </c>
      <c r="F181" s="6" t="s">
        <v>2860</v>
      </c>
      <c r="G181" s="6" t="s">
        <v>2861</v>
      </c>
      <c r="H181" s="6" t="s">
        <v>2862</v>
      </c>
      <c r="I181" s="6" t="s">
        <v>2863</v>
      </c>
    </row>
    <row r="182" spans="1:9" ht="12" customHeight="1">
      <c r="A182" s="6" t="s">
        <v>170</v>
      </c>
      <c r="B182" s="6" t="s">
        <v>2864</v>
      </c>
      <c r="C182" s="6" t="s">
        <v>2864</v>
      </c>
      <c r="D182" s="6" t="s">
        <v>2865</v>
      </c>
      <c r="E182" s="6" t="s">
        <v>2866</v>
      </c>
      <c r="F182" s="6" t="s">
        <v>2867</v>
      </c>
      <c r="G182" s="6" t="s">
        <v>2868</v>
      </c>
      <c r="H182" s="6" t="s">
        <v>2869</v>
      </c>
      <c r="I182" s="6" t="s">
        <v>2870</v>
      </c>
    </row>
    <row r="183" spans="1:9" ht="12" customHeight="1">
      <c r="A183" s="6" t="s">
        <v>171</v>
      </c>
      <c r="B183" s="6" t="s">
        <v>2871</v>
      </c>
      <c r="C183" s="6" t="s">
        <v>2871</v>
      </c>
      <c r="D183" s="6" t="s">
        <v>2872</v>
      </c>
      <c r="E183" s="6" t="s">
        <v>2873</v>
      </c>
      <c r="F183" s="6" t="s">
        <v>2874</v>
      </c>
      <c r="G183" s="6" t="s">
        <v>2875</v>
      </c>
      <c r="H183" s="6" t="s">
        <v>2876</v>
      </c>
      <c r="I183" s="6" t="s">
        <v>2877</v>
      </c>
    </row>
    <row r="184" spans="1:9" ht="12" customHeight="1">
      <c r="A184" s="6" t="s">
        <v>172</v>
      </c>
      <c r="B184" s="6" t="s">
        <v>2878</v>
      </c>
      <c r="C184" s="6" t="s">
        <v>2878</v>
      </c>
      <c r="D184" s="6" t="s">
        <v>2879</v>
      </c>
      <c r="E184" s="6" t="s">
        <v>2880</v>
      </c>
      <c r="F184" s="6" t="s">
        <v>2881</v>
      </c>
      <c r="G184" s="6" t="s">
        <v>2882</v>
      </c>
      <c r="H184" s="6" t="s">
        <v>2883</v>
      </c>
      <c r="I184" s="6" t="s">
        <v>2884</v>
      </c>
    </row>
    <row r="185" spans="1:9" ht="12" customHeight="1">
      <c r="A185" s="6" t="s">
        <v>173</v>
      </c>
      <c r="B185" s="6" t="s">
        <v>2885</v>
      </c>
      <c r="C185" s="6" t="s">
        <v>2885</v>
      </c>
      <c r="D185" s="6" t="s">
        <v>2886</v>
      </c>
      <c r="E185" s="6" t="s">
        <v>2887</v>
      </c>
      <c r="F185" s="6" t="s">
        <v>2888</v>
      </c>
      <c r="G185" s="6" t="s">
        <v>2889</v>
      </c>
      <c r="H185" s="6" t="s">
        <v>2890</v>
      </c>
      <c r="I185" s="6" t="s">
        <v>2891</v>
      </c>
    </row>
    <row r="186" spans="1:9" ht="12" customHeight="1">
      <c r="A186" s="6" t="s">
        <v>174</v>
      </c>
      <c r="B186" s="6" t="s">
        <v>2892</v>
      </c>
      <c r="C186" s="6" t="s">
        <v>2892</v>
      </c>
      <c r="D186" s="6" t="s">
        <v>2893</v>
      </c>
      <c r="E186" s="6" t="s">
        <v>2894</v>
      </c>
      <c r="F186" s="6" t="s">
        <v>2895</v>
      </c>
      <c r="G186" s="6" t="s">
        <v>2896</v>
      </c>
      <c r="H186" s="6" t="s">
        <v>2897</v>
      </c>
      <c r="I186" s="6" t="s">
        <v>2898</v>
      </c>
    </row>
    <row r="187" spans="1:9" ht="12" customHeight="1">
      <c r="A187" s="6" t="s">
        <v>175</v>
      </c>
      <c r="B187" s="6" t="s">
        <v>2899</v>
      </c>
      <c r="C187" s="6" t="s">
        <v>2900</v>
      </c>
      <c r="D187" s="6" t="s">
        <v>2901</v>
      </c>
      <c r="E187" s="6" t="s">
        <v>2902</v>
      </c>
      <c r="F187" s="6" t="s">
        <v>2903</v>
      </c>
      <c r="G187" s="6" t="s">
        <v>2904</v>
      </c>
      <c r="H187" s="6" t="s">
        <v>2905</v>
      </c>
      <c r="I187" s="6" t="s">
        <v>2906</v>
      </c>
    </row>
    <row r="188" spans="1:9" ht="12" customHeight="1">
      <c r="A188" s="6" t="s">
        <v>176</v>
      </c>
      <c r="B188" s="6" t="s">
        <v>2907</v>
      </c>
      <c r="C188" s="6" t="s">
        <v>2907</v>
      </c>
      <c r="D188" s="6" t="s">
        <v>2908</v>
      </c>
      <c r="E188" s="6" t="s">
        <v>2909</v>
      </c>
      <c r="F188" s="6" t="s">
        <v>2910</v>
      </c>
      <c r="G188" s="6" t="s">
        <v>2911</v>
      </c>
      <c r="H188" s="6" t="s">
        <v>1957</v>
      </c>
      <c r="I188" s="6" t="s">
        <v>2912</v>
      </c>
    </row>
    <row r="189" spans="1:9" ht="12" customHeight="1">
      <c r="A189" s="6" t="s">
        <v>177</v>
      </c>
      <c r="B189" s="6" t="s">
        <v>2913</v>
      </c>
      <c r="C189" s="6" t="s">
        <v>2914</v>
      </c>
      <c r="D189" s="6" t="s">
        <v>2915</v>
      </c>
      <c r="E189" s="6" t="s">
        <v>2916</v>
      </c>
      <c r="F189" s="6" t="s">
        <v>2917</v>
      </c>
      <c r="G189" s="6" t="s">
        <v>2918</v>
      </c>
      <c r="H189" s="6" t="s">
        <v>2919</v>
      </c>
      <c r="I189" s="6" t="s">
        <v>2920</v>
      </c>
    </row>
    <row r="190" spans="1:9" ht="12" customHeight="1">
      <c r="A190" s="6" t="s">
        <v>178</v>
      </c>
      <c r="B190" s="6" t="s">
        <v>2921</v>
      </c>
      <c r="C190" s="6" t="s">
        <v>2922</v>
      </c>
      <c r="D190" s="6" t="s">
        <v>2923</v>
      </c>
      <c r="E190" s="6" t="s">
        <v>2924</v>
      </c>
      <c r="F190" s="6" t="s">
        <v>1866</v>
      </c>
      <c r="G190" s="6" t="s">
        <v>2925</v>
      </c>
      <c r="H190" s="6" t="s">
        <v>2926</v>
      </c>
      <c r="I190" s="6" t="s">
        <v>2927</v>
      </c>
    </row>
    <row r="191" spans="1:9" ht="12" customHeight="1">
      <c r="A191" s="6" t="s">
        <v>179</v>
      </c>
      <c r="B191" s="6" t="s">
        <v>2928</v>
      </c>
      <c r="C191" s="6" t="s">
        <v>2929</v>
      </c>
      <c r="D191" s="6" t="s">
        <v>2930</v>
      </c>
      <c r="E191" s="6" t="s">
        <v>2931</v>
      </c>
      <c r="F191" s="6" t="s">
        <v>2932</v>
      </c>
      <c r="G191" s="6" t="s">
        <v>2933</v>
      </c>
      <c r="H191" s="6" t="s">
        <v>2934</v>
      </c>
      <c r="I191" s="6" t="s">
        <v>2935</v>
      </c>
    </row>
    <row r="192" spans="1:9" ht="12" customHeight="1">
      <c r="A192" s="6" t="s">
        <v>180</v>
      </c>
      <c r="B192" s="6" t="s">
        <v>2936</v>
      </c>
      <c r="C192" s="6" t="s">
        <v>2936</v>
      </c>
      <c r="D192" s="6" t="s">
        <v>2937</v>
      </c>
      <c r="E192" s="6" t="s">
        <v>2938</v>
      </c>
      <c r="F192" s="6" t="s">
        <v>2939</v>
      </c>
      <c r="G192" s="6" t="s">
        <v>2940</v>
      </c>
      <c r="H192" s="6" t="s">
        <v>2941</v>
      </c>
      <c r="I192" s="6" t="s">
        <v>2942</v>
      </c>
    </row>
    <row r="193" spans="1:9" ht="12" customHeight="1">
      <c r="A193" s="6" t="s">
        <v>181</v>
      </c>
      <c r="B193" s="6" t="s">
        <v>2943</v>
      </c>
      <c r="C193" s="6" t="s">
        <v>2944</v>
      </c>
      <c r="D193" s="6" t="s">
        <v>2945</v>
      </c>
      <c r="E193" s="6" t="s">
        <v>2946</v>
      </c>
      <c r="F193" s="6" t="s">
        <v>2947</v>
      </c>
      <c r="G193" s="6" t="s">
        <v>2948</v>
      </c>
      <c r="H193" s="6" t="s">
        <v>2949</v>
      </c>
      <c r="I193" s="6" t="s">
        <v>2950</v>
      </c>
    </row>
    <row r="194" spans="1:9" ht="12" customHeight="1">
      <c r="A194" s="6" t="s">
        <v>182</v>
      </c>
      <c r="B194" s="6" t="s">
        <v>2951</v>
      </c>
      <c r="C194" s="6" t="s">
        <v>2951</v>
      </c>
      <c r="D194" s="6" t="s">
        <v>2952</v>
      </c>
      <c r="E194" s="6" t="s">
        <v>2953</v>
      </c>
      <c r="F194" s="6" t="s">
        <v>2954</v>
      </c>
      <c r="G194" s="6" t="s">
        <v>2955</v>
      </c>
      <c r="H194" s="6" t="s">
        <v>2956</v>
      </c>
      <c r="I194" s="6" t="s">
        <v>2957</v>
      </c>
    </row>
    <row r="195" spans="1:9" ht="12" customHeight="1">
      <c r="A195" s="6" t="s">
        <v>183</v>
      </c>
      <c r="B195" s="6" t="s">
        <v>2958</v>
      </c>
      <c r="C195" s="6" t="s">
        <v>2959</v>
      </c>
      <c r="D195" s="6" t="s">
        <v>2960</v>
      </c>
      <c r="E195" s="6" t="s">
        <v>2961</v>
      </c>
      <c r="F195" s="6" t="s">
        <v>2962</v>
      </c>
      <c r="G195" s="6" t="s">
        <v>2963</v>
      </c>
      <c r="H195" s="6" t="s">
        <v>2964</v>
      </c>
      <c r="I195" s="6" t="s">
        <v>2965</v>
      </c>
    </row>
    <row r="196" spans="1:9" ht="12" customHeight="1">
      <c r="A196" s="6" t="s">
        <v>184</v>
      </c>
      <c r="B196" s="6" t="s">
        <v>2966</v>
      </c>
      <c r="C196" s="6" t="s">
        <v>2967</v>
      </c>
      <c r="D196" s="6" t="s">
        <v>2968</v>
      </c>
      <c r="E196" s="6" t="s">
        <v>2969</v>
      </c>
      <c r="F196" s="6" t="s">
        <v>2970</v>
      </c>
      <c r="G196" s="6" t="s">
        <v>2971</v>
      </c>
      <c r="H196" s="6" t="s">
        <v>2972</v>
      </c>
      <c r="I196" s="6" t="s">
        <v>2973</v>
      </c>
    </row>
    <row r="197" spans="1:9" ht="12" customHeight="1">
      <c r="A197" s="6" t="s">
        <v>185</v>
      </c>
      <c r="B197" s="6" t="s">
        <v>2974</v>
      </c>
      <c r="C197" s="6" t="s">
        <v>2975</v>
      </c>
      <c r="D197" s="6" t="s">
        <v>2976</v>
      </c>
      <c r="E197" s="6" t="s">
        <v>2977</v>
      </c>
      <c r="F197" s="6" t="s">
        <v>2978</v>
      </c>
      <c r="G197" s="6" t="s">
        <v>2979</v>
      </c>
      <c r="H197" s="6" t="s">
        <v>2980</v>
      </c>
      <c r="I197" s="6" t="s">
        <v>2981</v>
      </c>
    </row>
    <row r="198" spans="1:9" ht="12" customHeight="1">
      <c r="A198" s="6" t="s">
        <v>186</v>
      </c>
      <c r="B198" s="6" t="s">
        <v>2982</v>
      </c>
      <c r="C198" s="6" t="s">
        <v>2983</v>
      </c>
      <c r="D198" s="6" t="s">
        <v>2984</v>
      </c>
      <c r="E198" s="6" t="s">
        <v>2985</v>
      </c>
      <c r="F198" s="6" t="s">
        <v>2986</v>
      </c>
      <c r="G198" s="6" t="s">
        <v>2987</v>
      </c>
      <c r="H198" s="6" t="s">
        <v>2988</v>
      </c>
      <c r="I198" s="6" t="s">
        <v>2989</v>
      </c>
    </row>
    <row r="199" spans="1:9" ht="12" customHeight="1">
      <c r="A199" s="6" t="s">
        <v>187</v>
      </c>
      <c r="B199" s="6" t="s">
        <v>2990</v>
      </c>
      <c r="C199" s="6" t="s">
        <v>2990</v>
      </c>
      <c r="D199" s="6" t="s">
        <v>2991</v>
      </c>
      <c r="E199" s="6" t="s">
        <v>2992</v>
      </c>
      <c r="F199" s="6" t="s">
        <v>2993</v>
      </c>
      <c r="G199" s="6" t="s">
        <v>2994</v>
      </c>
      <c r="H199" s="6" t="s">
        <v>2995</v>
      </c>
      <c r="I199" s="6" t="s">
        <v>2996</v>
      </c>
    </row>
    <row r="200" spans="1:9" ht="12" customHeight="1">
      <c r="A200" s="6" t="s">
        <v>188</v>
      </c>
      <c r="B200" s="6" t="s">
        <v>2997</v>
      </c>
      <c r="C200" s="6" t="s">
        <v>2997</v>
      </c>
      <c r="D200" s="6" t="s">
        <v>2998</v>
      </c>
      <c r="E200" s="6" t="s">
        <v>2999</v>
      </c>
      <c r="F200" s="6" t="s">
        <v>3000</v>
      </c>
      <c r="G200" s="6" t="s">
        <v>3001</v>
      </c>
      <c r="H200" s="6" t="s">
        <v>3002</v>
      </c>
      <c r="I200" s="6" t="s">
        <v>3003</v>
      </c>
    </row>
    <row r="201" spans="1:9" ht="12" customHeight="1">
      <c r="A201" s="6" t="s">
        <v>189</v>
      </c>
      <c r="B201" s="6" t="s">
        <v>3004</v>
      </c>
      <c r="C201" s="6" t="s">
        <v>3004</v>
      </c>
      <c r="D201" s="6" t="s">
        <v>3005</v>
      </c>
      <c r="E201" s="6" t="s">
        <v>3006</v>
      </c>
      <c r="F201" s="6" t="s">
        <v>3007</v>
      </c>
      <c r="G201" s="6" t="s">
        <v>3008</v>
      </c>
      <c r="H201" s="6" t="s">
        <v>3009</v>
      </c>
      <c r="I201" s="6" t="s">
        <v>3010</v>
      </c>
    </row>
    <row r="202" spans="1:9" ht="12" customHeight="1">
      <c r="A202" s="6" t="s">
        <v>190</v>
      </c>
      <c r="B202" s="6" t="s">
        <v>3011</v>
      </c>
      <c r="C202" s="6" t="s">
        <v>3012</v>
      </c>
      <c r="D202" s="6" t="s">
        <v>3013</v>
      </c>
      <c r="E202" s="6" t="s">
        <v>3014</v>
      </c>
      <c r="F202" s="6" t="s">
        <v>3015</v>
      </c>
      <c r="G202" s="6" t="s">
        <v>3016</v>
      </c>
      <c r="H202" s="6" t="s">
        <v>3017</v>
      </c>
      <c r="I202" s="6" t="s">
        <v>3018</v>
      </c>
    </row>
    <row r="203" spans="1:9" ht="12" customHeight="1">
      <c r="A203" s="6" t="s">
        <v>191</v>
      </c>
      <c r="B203" s="6" t="s">
        <v>3019</v>
      </c>
      <c r="C203" s="6" t="s">
        <v>3020</v>
      </c>
      <c r="D203" s="6" t="s">
        <v>3021</v>
      </c>
      <c r="E203" s="6" t="s">
        <v>3022</v>
      </c>
      <c r="F203" s="6" t="s">
        <v>3023</v>
      </c>
      <c r="G203" s="6" t="s">
        <v>3024</v>
      </c>
      <c r="H203" s="6" t="s">
        <v>3025</v>
      </c>
      <c r="I203" s="6" t="s">
        <v>3026</v>
      </c>
    </row>
    <row r="204" spans="1:9" ht="12" customHeight="1">
      <c r="A204" s="6" t="s">
        <v>192</v>
      </c>
      <c r="B204" s="6" t="s">
        <v>3027</v>
      </c>
      <c r="C204" s="6" t="s">
        <v>3027</v>
      </c>
      <c r="D204" s="6" t="s">
        <v>3028</v>
      </c>
      <c r="E204" s="6" t="s">
        <v>3029</v>
      </c>
      <c r="F204" s="6" t="s">
        <v>3030</v>
      </c>
      <c r="G204" s="6" t="s">
        <v>3031</v>
      </c>
      <c r="H204" s="6" t="s">
        <v>3032</v>
      </c>
      <c r="I204" s="6" t="s">
        <v>3033</v>
      </c>
    </row>
    <row r="205" spans="1:9" ht="12" customHeight="1">
      <c r="A205" s="6" t="s">
        <v>193</v>
      </c>
      <c r="B205" s="6" t="s">
        <v>3034</v>
      </c>
      <c r="C205" s="6" t="s">
        <v>3034</v>
      </c>
      <c r="D205" s="6" t="s">
        <v>3035</v>
      </c>
      <c r="E205" s="6" t="s">
        <v>3036</v>
      </c>
      <c r="F205" s="6" t="s">
        <v>3037</v>
      </c>
      <c r="G205" s="6" t="s">
        <v>3038</v>
      </c>
      <c r="H205" s="6" t="s">
        <v>3039</v>
      </c>
      <c r="I205" s="6" t="s">
        <v>3040</v>
      </c>
    </row>
    <row r="206" spans="1:9" ht="12" customHeight="1">
      <c r="A206" s="6" t="s">
        <v>194</v>
      </c>
      <c r="B206" s="6" t="s">
        <v>3041</v>
      </c>
      <c r="C206" s="6" t="s">
        <v>3042</v>
      </c>
      <c r="D206" s="6" t="s">
        <v>3043</v>
      </c>
      <c r="E206" s="6" t="s">
        <v>3044</v>
      </c>
      <c r="F206" s="6" t="s">
        <v>3045</v>
      </c>
      <c r="G206" s="6" t="s">
        <v>3046</v>
      </c>
      <c r="H206" s="6" t="s">
        <v>3047</v>
      </c>
      <c r="I206" s="6" t="s">
        <v>3048</v>
      </c>
    </row>
    <row r="207" spans="1:9" ht="12" customHeight="1">
      <c r="A207" s="6" t="s">
        <v>195</v>
      </c>
      <c r="B207" s="6" t="s">
        <v>3049</v>
      </c>
      <c r="C207" s="6" t="s">
        <v>3050</v>
      </c>
      <c r="D207" s="6" t="s">
        <v>3051</v>
      </c>
      <c r="E207" s="6" t="s">
        <v>3052</v>
      </c>
      <c r="F207" s="6" t="s">
        <v>3053</v>
      </c>
      <c r="G207" s="6" t="s">
        <v>3054</v>
      </c>
      <c r="H207" s="6" t="s">
        <v>3055</v>
      </c>
      <c r="I207" s="6" t="s">
        <v>3056</v>
      </c>
    </row>
    <row r="208" spans="1:9" ht="12" customHeight="1">
      <c r="A208" s="6" t="s">
        <v>196</v>
      </c>
      <c r="B208" s="6" t="s">
        <v>3057</v>
      </c>
      <c r="C208" s="6" t="s">
        <v>3057</v>
      </c>
      <c r="D208" s="6" t="s">
        <v>3058</v>
      </c>
      <c r="E208" s="6" t="s">
        <v>3059</v>
      </c>
      <c r="F208" s="6" t="s">
        <v>3060</v>
      </c>
      <c r="G208" s="6" t="s">
        <v>3061</v>
      </c>
      <c r="H208" s="6" t="s">
        <v>3062</v>
      </c>
      <c r="I208" s="6" t="s">
        <v>3063</v>
      </c>
    </row>
    <row r="209" spans="1:9" ht="12" customHeight="1">
      <c r="A209" s="6" t="s">
        <v>197</v>
      </c>
      <c r="B209" s="6" t="s">
        <v>3064</v>
      </c>
      <c r="C209" s="6" t="s">
        <v>3065</v>
      </c>
      <c r="D209" s="6" t="s">
        <v>3066</v>
      </c>
      <c r="E209" s="6" t="s">
        <v>3067</v>
      </c>
      <c r="F209" s="6" t="s">
        <v>3068</v>
      </c>
      <c r="G209" s="6" t="s">
        <v>3069</v>
      </c>
      <c r="H209" s="6" t="s">
        <v>3070</v>
      </c>
      <c r="I209" s="6" t="s">
        <v>3071</v>
      </c>
    </row>
    <row r="210" spans="1:9" ht="12" customHeight="1">
      <c r="A210" s="6" t="s">
        <v>198</v>
      </c>
      <c r="B210" s="6" t="s">
        <v>3072</v>
      </c>
      <c r="C210" s="6" t="s">
        <v>3072</v>
      </c>
      <c r="D210" s="6" t="s">
        <v>3073</v>
      </c>
      <c r="E210" s="6" t="s">
        <v>3074</v>
      </c>
      <c r="F210" s="6" t="s">
        <v>3075</v>
      </c>
      <c r="G210" s="6" t="s">
        <v>3076</v>
      </c>
      <c r="H210" s="6" t="s">
        <v>3077</v>
      </c>
      <c r="I210" s="6" t="s">
        <v>3078</v>
      </c>
    </row>
    <row r="211" spans="1:9" ht="12" customHeight="1">
      <c r="A211" s="6" t="s">
        <v>199</v>
      </c>
      <c r="B211" s="6" t="s">
        <v>3079</v>
      </c>
      <c r="C211" s="6" t="s">
        <v>3079</v>
      </c>
      <c r="D211" s="6" t="s">
        <v>3080</v>
      </c>
      <c r="E211" s="6" t="s">
        <v>3081</v>
      </c>
      <c r="F211" s="6" t="s">
        <v>3082</v>
      </c>
      <c r="G211" s="6" t="s">
        <v>3083</v>
      </c>
      <c r="H211" s="6" t="s">
        <v>3084</v>
      </c>
      <c r="I211" s="6" t="s">
        <v>3085</v>
      </c>
    </row>
    <row r="212" spans="1:9" ht="12" customHeight="1">
      <c r="A212" s="6" t="s">
        <v>200</v>
      </c>
      <c r="B212" s="6" t="s">
        <v>3086</v>
      </c>
      <c r="C212" s="6" t="s">
        <v>3086</v>
      </c>
      <c r="D212" s="6" t="s">
        <v>3087</v>
      </c>
      <c r="E212" s="6" t="s">
        <v>3088</v>
      </c>
      <c r="F212" s="6" t="s">
        <v>3089</v>
      </c>
      <c r="G212" s="6" t="s">
        <v>3090</v>
      </c>
      <c r="H212" s="6" t="s">
        <v>3091</v>
      </c>
      <c r="I212" s="6" t="s">
        <v>3092</v>
      </c>
    </row>
    <row r="213" spans="1:9" ht="12" customHeight="1">
      <c r="A213" s="6" t="s">
        <v>201</v>
      </c>
      <c r="B213" s="6" t="s">
        <v>3093</v>
      </c>
      <c r="C213" s="6" t="s">
        <v>3094</v>
      </c>
      <c r="D213" s="6" t="s">
        <v>3095</v>
      </c>
      <c r="E213" s="6" t="s">
        <v>3096</v>
      </c>
      <c r="F213" s="6" t="s">
        <v>3097</v>
      </c>
      <c r="G213" s="6" t="s">
        <v>3098</v>
      </c>
      <c r="H213" s="6" t="s">
        <v>3099</v>
      </c>
      <c r="I213" s="6" t="s">
        <v>3100</v>
      </c>
    </row>
    <row r="214" spans="1:9" ht="12" customHeight="1">
      <c r="A214" s="6" t="s">
        <v>202</v>
      </c>
      <c r="B214" s="6" t="s">
        <v>3101</v>
      </c>
      <c r="C214" s="6" t="s">
        <v>3101</v>
      </c>
      <c r="D214" s="6" t="s">
        <v>3102</v>
      </c>
      <c r="E214" s="6" t="s">
        <v>3103</v>
      </c>
      <c r="F214" s="6" t="s">
        <v>3104</v>
      </c>
      <c r="G214" s="6" t="s">
        <v>3105</v>
      </c>
      <c r="H214" s="6" t="s">
        <v>3106</v>
      </c>
      <c r="I214" s="6" t="s">
        <v>3107</v>
      </c>
    </row>
    <row r="215" spans="1:9" ht="12" customHeight="1">
      <c r="A215" s="6" t="s">
        <v>203</v>
      </c>
      <c r="B215" s="6" t="s">
        <v>3108</v>
      </c>
      <c r="C215" s="6" t="s">
        <v>3108</v>
      </c>
      <c r="D215" s="6" t="s">
        <v>3109</v>
      </c>
      <c r="E215" s="6" t="s">
        <v>3110</v>
      </c>
      <c r="F215" s="6" t="s">
        <v>3111</v>
      </c>
      <c r="G215" s="6" t="s">
        <v>3112</v>
      </c>
      <c r="H215" s="6" t="s">
        <v>3113</v>
      </c>
      <c r="I215" s="6" t="s">
        <v>3114</v>
      </c>
    </row>
    <row r="216" spans="1:9" ht="12" customHeight="1">
      <c r="A216" s="6" t="s">
        <v>204</v>
      </c>
      <c r="B216" s="6" t="s">
        <v>3115</v>
      </c>
      <c r="C216" s="6" t="s">
        <v>3115</v>
      </c>
      <c r="D216" s="6" t="s">
        <v>3116</v>
      </c>
      <c r="E216" s="6" t="s">
        <v>3117</v>
      </c>
      <c r="F216" s="6" t="s">
        <v>3118</v>
      </c>
      <c r="G216" s="6" t="s">
        <v>3119</v>
      </c>
      <c r="H216" s="6" t="s">
        <v>3120</v>
      </c>
      <c r="I216" s="6" t="s">
        <v>3121</v>
      </c>
    </row>
    <row r="217" spans="1:9" ht="12" customHeight="1">
      <c r="A217" s="6" t="s">
        <v>205</v>
      </c>
      <c r="B217" s="6" t="s">
        <v>3122</v>
      </c>
      <c r="C217" s="6" t="s">
        <v>3122</v>
      </c>
      <c r="D217" s="6" t="s">
        <v>3123</v>
      </c>
      <c r="E217" s="6" t="s">
        <v>3124</v>
      </c>
      <c r="F217" s="6" t="s">
        <v>3125</v>
      </c>
      <c r="G217" s="6" t="s">
        <v>3126</v>
      </c>
      <c r="H217" s="6" t="s">
        <v>3127</v>
      </c>
      <c r="I217" s="6" t="s">
        <v>3128</v>
      </c>
    </row>
    <row r="218" spans="1:9" ht="12" customHeight="1">
      <c r="A218" s="6" t="s">
        <v>206</v>
      </c>
      <c r="B218" s="6" t="s">
        <v>3129</v>
      </c>
      <c r="C218" s="6" t="s">
        <v>3129</v>
      </c>
      <c r="D218" s="6" t="s">
        <v>3130</v>
      </c>
      <c r="E218" s="6" t="s">
        <v>3131</v>
      </c>
      <c r="F218" s="6" t="s">
        <v>3132</v>
      </c>
      <c r="G218" s="6" t="s">
        <v>3133</v>
      </c>
      <c r="H218" s="6" t="s">
        <v>3134</v>
      </c>
      <c r="I218" s="6" t="s">
        <v>3135</v>
      </c>
    </row>
    <row r="219" spans="1:9" ht="12" customHeight="1">
      <c r="A219" s="6" t="s">
        <v>207</v>
      </c>
      <c r="B219" s="6" t="s">
        <v>3136</v>
      </c>
      <c r="C219" s="6" t="s">
        <v>3137</v>
      </c>
      <c r="D219" s="6" t="s">
        <v>3138</v>
      </c>
      <c r="E219" s="6" t="s">
        <v>3139</v>
      </c>
      <c r="F219" s="6" t="s">
        <v>3140</v>
      </c>
      <c r="G219" s="6" t="s">
        <v>3141</v>
      </c>
      <c r="H219" s="6" t="s">
        <v>3142</v>
      </c>
      <c r="I219" s="6" t="s">
        <v>3143</v>
      </c>
    </row>
    <row r="220" spans="1:9" ht="12" customHeight="1">
      <c r="A220" s="6" t="s">
        <v>208</v>
      </c>
      <c r="B220" s="6" t="s">
        <v>3144</v>
      </c>
      <c r="C220" s="6" t="s">
        <v>3144</v>
      </c>
      <c r="D220" s="6" t="s">
        <v>3145</v>
      </c>
      <c r="E220" s="6" t="s">
        <v>3146</v>
      </c>
      <c r="F220" s="6" t="s">
        <v>3147</v>
      </c>
      <c r="G220" s="6" t="s">
        <v>3148</v>
      </c>
      <c r="H220" s="6" t="s">
        <v>3149</v>
      </c>
      <c r="I220" s="6" t="s">
        <v>3150</v>
      </c>
    </row>
    <row r="221" spans="1:9" ht="12" customHeight="1">
      <c r="A221" s="6" t="s">
        <v>209</v>
      </c>
      <c r="B221" s="6" t="s">
        <v>3151</v>
      </c>
      <c r="C221" s="6" t="s">
        <v>3152</v>
      </c>
      <c r="D221" s="6" t="s">
        <v>3153</v>
      </c>
      <c r="E221" s="6" t="s">
        <v>3154</v>
      </c>
      <c r="F221" s="6" t="s">
        <v>3155</v>
      </c>
      <c r="G221" s="6" t="s">
        <v>3156</v>
      </c>
      <c r="H221" s="6" t="s">
        <v>3157</v>
      </c>
      <c r="I221" s="6" t="s">
        <v>3158</v>
      </c>
    </row>
    <row r="222" spans="1:9" ht="12" customHeight="1">
      <c r="A222" s="6" t="s">
        <v>210</v>
      </c>
      <c r="B222" s="6" t="s">
        <v>3159</v>
      </c>
      <c r="C222" s="6" t="s">
        <v>3159</v>
      </c>
      <c r="D222" s="6" t="s">
        <v>3160</v>
      </c>
      <c r="E222" s="6" t="s">
        <v>3161</v>
      </c>
      <c r="F222" s="6" t="s">
        <v>3162</v>
      </c>
      <c r="G222" s="6" t="s">
        <v>3163</v>
      </c>
      <c r="H222" s="6" t="s">
        <v>3164</v>
      </c>
      <c r="I222" s="6" t="s">
        <v>3165</v>
      </c>
    </row>
    <row r="223" spans="1:9" ht="12" customHeight="1">
      <c r="A223" s="6" t="s">
        <v>211</v>
      </c>
      <c r="B223" s="6" t="s">
        <v>3166</v>
      </c>
      <c r="C223" s="6" t="s">
        <v>3167</v>
      </c>
      <c r="D223" s="6" t="s">
        <v>3168</v>
      </c>
      <c r="E223" s="6" t="s">
        <v>3169</v>
      </c>
      <c r="F223" s="6" t="s">
        <v>3170</v>
      </c>
      <c r="G223" s="6" t="s">
        <v>3171</v>
      </c>
      <c r="H223" s="6" t="s">
        <v>3172</v>
      </c>
      <c r="I223" s="6" t="s">
        <v>3173</v>
      </c>
    </row>
    <row r="224" spans="1:9" ht="12" customHeight="1">
      <c r="A224" s="6" t="s">
        <v>8533</v>
      </c>
      <c r="B224" s="6" t="s">
        <v>3174</v>
      </c>
      <c r="C224" s="6" t="s">
        <v>3175</v>
      </c>
      <c r="D224" s="6" t="s">
        <v>3176</v>
      </c>
      <c r="E224" s="6" t="s">
        <v>3177</v>
      </c>
      <c r="F224" s="6" t="s">
        <v>3178</v>
      </c>
      <c r="G224" s="6" t="s">
        <v>3179</v>
      </c>
      <c r="H224" s="6" t="s">
        <v>3180</v>
      </c>
      <c r="I224" s="6" t="s">
        <v>3181</v>
      </c>
    </row>
    <row r="225" spans="1:9" ht="12" customHeight="1">
      <c r="A225" s="6" t="s">
        <v>8534</v>
      </c>
      <c r="B225" s="6" t="s">
        <v>3182</v>
      </c>
      <c r="C225" s="6" t="s">
        <v>3183</v>
      </c>
      <c r="D225" s="6" t="s">
        <v>3184</v>
      </c>
      <c r="E225" s="6" t="s">
        <v>3185</v>
      </c>
      <c r="F225" s="6" t="s">
        <v>3186</v>
      </c>
      <c r="G225" s="6" t="s">
        <v>3187</v>
      </c>
      <c r="H225" s="6" t="s">
        <v>3188</v>
      </c>
      <c r="I225" s="6" t="s">
        <v>3189</v>
      </c>
    </row>
    <row r="226" spans="1:9" ht="12" customHeight="1">
      <c r="A226" s="6" t="s">
        <v>212</v>
      </c>
      <c r="B226" s="6" t="s">
        <v>3190</v>
      </c>
      <c r="C226" s="6" t="s">
        <v>3191</v>
      </c>
      <c r="D226" s="6" t="s">
        <v>3192</v>
      </c>
      <c r="E226" s="6" t="s">
        <v>3193</v>
      </c>
      <c r="F226" s="6" t="s">
        <v>3194</v>
      </c>
      <c r="G226" s="6" t="s">
        <v>3195</v>
      </c>
      <c r="H226" s="6" t="s">
        <v>3196</v>
      </c>
      <c r="I226" s="6" t="s">
        <v>3197</v>
      </c>
    </row>
    <row r="227" spans="1:9" ht="12" customHeight="1">
      <c r="A227" s="6" t="s">
        <v>213</v>
      </c>
      <c r="B227" s="6" t="s">
        <v>3198</v>
      </c>
      <c r="C227" s="6" t="s">
        <v>3198</v>
      </c>
      <c r="D227" s="6" t="s">
        <v>3199</v>
      </c>
      <c r="E227" s="6" t="s">
        <v>3200</v>
      </c>
      <c r="F227" s="6" t="s">
        <v>3201</v>
      </c>
      <c r="G227" s="6" t="s">
        <v>3202</v>
      </c>
      <c r="H227" s="6" t="s">
        <v>3203</v>
      </c>
      <c r="I227" s="6" t="s">
        <v>3204</v>
      </c>
    </row>
    <row r="228" spans="1:9" ht="12" customHeight="1">
      <c r="A228" s="6" t="s">
        <v>214</v>
      </c>
      <c r="B228" s="6" t="s">
        <v>3205</v>
      </c>
      <c r="C228" s="6" t="s">
        <v>3206</v>
      </c>
      <c r="D228" s="6" t="s">
        <v>3207</v>
      </c>
      <c r="E228" s="6" t="s">
        <v>3208</v>
      </c>
      <c r="F228" s="6" t="s">
        <v>3209</v>
      </c>
      <c r="G228" s="6" t="s">
        <v>3210</v>
      </c>
      <c r="H228" s="6" t="s">
        <v>3211</v>
      </c>
      <c r="I228" s="6" t="s">
        <v>3212</v>
      </c>
    </row>
    <row r="229" spans="1:9" ht="12" customHeight="1">
      <c r="A229" s="6" t="s">
        <v>215</v>
      </c>
      <c r="B229" s="6" t="s">
        <v>3213</v>
      </c>
      <c r="C229" s="6" t="s">
        <v>3213</v>
      </c>
      <c r="D229" s="6" t="s">
        <v>3214</v>
      </c>
      <c r="E229" s="6" t="s">
        <v>3215</v>
      </c>
      <c r="F229" s="6" t="s">
        <v>3216</v>
      </c>
      <c r="G229" s="6" t="s">
        <v>3217</v>
      </c>
      <c r="H229" s="6" t="s">
        <v>3218</v>
      </c>
      <c r="I229" s="6" t="s">
        <v>3219</v>
      </c>
    </row>
    <row r="230" spans="1:9" ht="12" customHeight="1">
      <c r="A230" s="6" t="s">
        <v>216</v>
      </c>
      <c r="B230" s="6" t="s">
        <v>3220</v>
      </c>
      <c r="C230" s="6" t="s">
        <v>3220</v>
      </c>
      <c r="D230" s="6" t="s">
        <v>3221</v>
      </c>
      <c r="E230" s="6" t="s">
        <v>3222</v>
      </c>
      <c r="F230" s="6" t="s">
        <v>3223</v>
      </c>
      <c r="G230" s="6" t="s">
        <v>3224</v>
      </c>
      <c r="H230" s="6" t="s">
        <v>3225</v>
      </c>
      <c r="I230" s="6" t="s">
        <v>3226</v>
      </c>
    </row>
    <row r="231" spans="1:9" ht="12" customHeight="1">
      <c r="A231" s="6" t="s">
        <v>217</v>
      </c>
      <c r="B231" s="6" t="s">
        <v>3227</v>
      </c>
      <c r="C231" s="6" t="s">
        <v>3228</v>
      </c>
      <c r="D231" s="6" t="s">
        <v>3229</v>
      </c>
      <c r="E231" s="6" t="s">
        <v>3230</v>
      </c>
      <c r="F231" s="6" t="s">
        <v>3231</v>
      </c>
      <c r="G231" s="6" t="s">
        <v>3232</v>
      </c>
      <c r="H231" s="6" t="s">
        <v>3233</v>
      </c>
      <c r="I231" s="6" t="s">
        <v>3234</v>
      </c>
    </row>
    <row r="232" spans="1:9" ht="12" customHeight="1">
      <c r="A232" s="6" t="s">
        <v>218</v>
      </c>
      <c r="B232" s="6" t="s">
        <v>3235</v>
      </c>
      <c r="C232" s="6" t="s">
        <v>3235</v>
      </c>
      <c r="D232" s="6" t="s">
        <v>3236</v>
      </c>
      <c r="E232" s="6" t="s">
        <v>3237</v>
      </c>
      <c r="F232" s="6" t="s">
        <v>3238</v>
      </c>
      <c r="G232" s="6" t="s">
        <v>3239</v>
      </c>
      <c r="H232" s="6" t="s">
        <v>3240</v>
      </c>
      <c r="I232" s="6" t="s">
        <v>3241</v>
      </c>
    </row>
    <row r="233" spans="1:9" ht="12" customHeight="1">
      <c r="A233" s="6" t="s">
        <v>219</v>
      </c>
      <c r="B233" s="6" t="s">
        <v>3242</v>
      </c>
      <c r="C233" s="6" t="s">
        <v>3243</v>
      </c>
      <c r="D233" s="6" t="s">
        <v>3244</v>
      </c>
      <c r="E233" s="6" t="s">
        <v>3245</v>
      </c>
      <c r="F233" s="6" t="s">
        <v>3246</v>
      </c>
      <c r="G233" s="6" t="s">
        <v>3247</v>
      </c>
      <c r="H233" s="6" t="s">
        <v>3248</v>
      </c>
      <c r="I233" s="6" t="s">
        <v>3249</v>
      </c>
    </row>
    <row r="234" spans="1:9" ht="12" customHeight="1">
      <c r="A234" s="6" t="s">
        <v>220</v>
      </c>
      <c r="B234" s="6" t="s">
        <v>3250</v>
      </c>
      <c r="C234" s="6" t="s">
        <v>3250</v>
      </c>
      <c r="D234" s="6" t="s">
        <v>3251</v>
      </c>
      <c r="E234" s="6" t="s">
        <v>3252</v>
      </c>
      <c r="F234" s="6" t="s">
        <v>3253</v>
      </c>
      <c r="G234" s="6" t="s">
        <v>3254</v>
      </c>
      <c r="H234" s="6" t="s">
        <v>3255</v>
      </c>
      <c r="I234" s="6" t="s">
        <v>3256</v>
      </c>
    </row>
    <row r="235" spans="1:9" ht="12" customHeight="1">
      <c r="A235" s="6" t="s">
        <v>221</v>
      </c>
      <c r="B235" s="6" t="s">
        <v>3257</v>
      </c>
      <c r="C235" s="6" t="s">
        <v>3257</v>
      </c>
      <c r="D235" s="6" t="s">
        <v>3258</v>
      </c>
      <c r="E235" s="6" t="s">
        <v>3259</v>
      </c>
      <c r="F235" s="6" t="s">
        <v>3260</v>
      </c>
      <c r="G235" s="6" t="s">
        <v>3261</v>
      </c>
      <c r="H235" s="6" t="s">
        <v>3262</v>
      </c>
      <c r="I235" s="6" t="s">
        <v>3263</v>
      </c>
    </row>
    <row r="236" spans="1:9" ht="12" customHeight="1">
      <c r="A236" s="6" t="s">
        <v>222</v>
      </c>
      <c r="B236" s="6" t="s">
        <v>3264</v>
      </c>
      <c r="C236" s="6" t="s">
        <v>3265</v>
      </c>
      <c r="D236" s="6" t="s">
        <v>3266</v>
      </c>
      <c r="E236" s="6" t="s">
        <v>3267</v>
      </c>
      <c r="F236" s="6" t="s">
        <v>3268</v>
      </c>
      <c r="G236" s="6" t="s">
        <v>3269</v>
      </c>
      <c r="H236" s="6" t="s">
        <v>3270</v>
      </c>
      <c r="I236" s="6" t="s">
        <v>3271</v>
      </c>
    </row>
    <row r="237" spans="1:9" ht="12" customHeight="1">
      <c r="A237" s="6" t="s">
        <v>223</v>
      </c>
      <c r="B237" s="6" t="s">
        <v>3272</v>
      </c>
      <c r="C237" s="6" t="s">
        <v>3272</v>
      </c>
      <c r="D237" s="6" t="s">
        <v>3273</v>
      </c>
      <c r="E237" s="6" t="s">
        <v>3274</v>
      </c>
      <c r="F237" s="6" t="s">
        <v>3275</v>
      </c>
      <c r="G237" s="6" t="s">
        <v>3276</v>
      </c>
      <c r="H237" s="6" t="s">
        <v>3277</v>
      </c>
      <c r="I237" s="6" t="s">
        <v>3278</v>
      </c>
    </row>
    <row r="238" spans="1:9" ht="12" customHeight="1">
      <c r="A238" s="6" t="s">
        <v>224</v>
      </c>
      <c r="B238" s="6" t="s">
        <v>3279</v>
      </c>
      <c r="C238" s="6" t="s">
        <v>3279</v>
      </c>
      <c r="D238" s="6" t="s">
        <v>3280</v>
      </c>
      <c r="E238" s="6" t="s">
        <v>3281</v>
      </c>
      <c r="F238" s="6" t="s">
        <v>3282</v>
      </c>
      <c r="G238" s="6" t="s">
        <v>3283</v>
      </c>
      <c r="H238" s="6" t="s">
        <v>3284</v>
      </c>
      <c r="I238" s="6" t="s">
        <v>3285</v>
      </c>
    </row>
    <row r="239" spans="1:9" ht="12" customHeight="1">
      <c r="A239" s="6" t="s">
        <v>225</v>
      </c>
      <c r="B239" s="6" t="s">
        <v>3286</v>
      </c>
      <c r="C239" s="6" t="s">
        <v>3287</v>
      </c>
      <c r="D239" s="6" t="s">
        <v>3288</v>
      </c>
      <c r="E239" s="6" t="s">
        <v>3289</v>
      </c>
      <c r="F239" s="6" t="s">
        <v>3290</v>
      </c>
      <c r="G239" s="6" t="s">
        <v>3291</v>
      </c>
      <c r="H239" s="6" t="s">
        <v>3292</v>
      </c>
      <c r="I239" s="6" t="s">
        <v>3293</v>
      </c>
    </row>
    <row r="240" spans="1:9" ht="12" customHeight="1">
      <c r="A240" s="6" t="s">
        <v>226</v>
      </c>
      <c r="B240" s="6" t="s">
        <v>3294</v>
      </c>
      <c r="C240" s="6" t="s">
        <v>3295</v>
      </c>
      <c r="D240" s="6" t="s">
        <v>3296</v>
      </c>
      <c r="E240" s="6" t="s">
        <v>3297</v>
      </c>
      <c r="F240" s="6" t="s">
        <v>3298</v>
      </c>
      <c r="G240" s="6" t="s">
        <v>3299</v>
      </c>
      <c r="H240" s="6" t="s">
        <v>3300</v>
      </c>
      <c r="I240" s="6" t="s">
        <v>3301</v>
      </c>
    </row>
    <row r="241" spans="1:9" ht="12" customHeight="1">
      <c r="A241" s="6" t="s">
        <v>8535</v>
      </c>
      <c r="B241" s="6" t="s">
        <v>3302</v>
      </c>
      <c r="C241" s="6" t="s">
        <v>3303</v>
      </c>
      <c r="D241" s="6" t="s">
        <v>3304</v>
      </c>
      <c r="E241" s="6" t="s">
        <v>3305</v>
      </c>
      <c r="F241" s="6" t="s">
        <v>3306</v>
      </c>
      <c r="G241" s="6" t="s">
        <v>3307</v>
      </c>
      <c r="H241" s="6" t="s">
        <v>3308</v>
      </c>
      <c r="I241" s="6" t="s">
        <v>3309</v>
      </c>
    </row>
    <row r="242" spans="1:9" ht="12" customHeight="1">
      <c r="A242" s="6" t="s">
        <v>8536</v>
      </c>
      <c r="B242" s="6" t="s">
        <v>3310</v>
      </c>
      <c r="C242" s="6" t="s">
        <v>3311</v>
      </c>
      <c r="D242" s="6" t="s">
        <v>3312</v>
      </c>
      <c r="E242" s="6" t="s">
        <v>3313</v>
      </c>
      <c r="F242" s="6" t="s">
        <v>3314</v>
      </c>
      <c r="G242" s="6" t="s">
        <v>3315</v>
      </c>
      <c r="H242" s="6" t="s">
        <v>3316</v>
      </c>
      <c r="I242" s="6" t="s">
        <v>3317</v>
      </c>
    </row>
    <row r="243" spans="1:9" ht="12" customHeight="1">
      <c r="A243" s="6" t="s">
        <v>8537</v>
      </c>
      <c r="B243" s="6" t="s">
        <v>3318</v>
      </c>
      <c r="C243" s="6" t="s">
        <v>3318</v>
      </c>
      <c r="D243" s="6" t="s">
        <v>3319</v>
      </c>
      <c r="E243" s="6" t="s">
        <v>3320</v>
      </c>
      <c r="F243" s="6" t="s">
        <v>3321</v>
      </c>
      <c r="G243" s="6" t="s">
        <v>3322</v>
      </c>
      <c r="H243" s="6" t="s">
        <v>3323</v>
      </c>
      <c r="I243" s="6" t="s">
        <v>3324</v>
      </c>
    </row>
    <row r="244" spans="1:9" ht="12" customHeight="1">
      <c r="A244" s="6" t="s">
        <v>227</v>
      </c>
      <c r="B244" s="6" t="s">
        <v>3325</v>
      </c>
      <c r="C244" s="6" t="s">
        <v>3325</v>
      </c>
      <c r="D244" s="6" t="s">
        <v>3326</v>
      </c>
      <c r="E244" s="6" t="s">
        <v>3327</v>
      </c>
      <c r="F244" s="6" t="s">
        <v>3327</v>
      </c>
      <c r="G244" s="6" t="s">
        <v>3328</v>
      </c>
      <c r="H244" s="6" t="s">
        <v>3329</v>
      </c>
      <c r="I244" s="6" t="s">
        <v>3330</v>
      </c>
    </row>
    <row r="245" spans="1:9" ht="12" customHeight="1">
      <c r="A245" s="6" t="s">
        <v>228</v>
      </c>
      <c r="B245" s="6" t="s">
        <v>3331</v>
      </c>
      <c r="C245" s="6" t="s">
        <v>3331</v>
      </c>
      <c r="D245" s="6" t="s">
        <v>3332</v>
      </c>
      <c r="E245" s="6" t="s">
        <v>3333</v>
      </c>
      <c r="F245" s="6" t="s">
        <v>3334</v>
      </c>
      <c r="G245" s="6" t="s">
        <v>3335</v>
      </c>
      <c r="H245" s="6" t="s">
        <v>3336</v>
      </c>
      <c r="I245" s="6" t="s">
        <v>3337</v>
      </c>
    </row>
    <row r="246" spans="1:9" ht="12" customHeight="1">
      <c r="A246" s="6" t="s">
        <v>229</v>
      </c>
      <c r="B246" s="6" t="s">
        <v>3338</v>
      </c>
      <c r="C246" s="6" t="s">
        <v>3339</v>
      </c>
      <c r="D246" s="6" t="s">
        <v>3340</v>
      </c>
      <c r="E246" s="6" t="s">
        <v>3341</v>
      </c>
      <c r="F246" s="6" t="s">
        <v>3342</v>
      </c>
      <c r="G246" s="6" t="s">
        <v>3343</v>
      </c>
      <c r="H246" s="6" t="s">
        <v>3344</v>
      </c>
      <c r="I246" s="6" t="s">
        <v>3345</v>
      </c>
    </row>
    <row r="247" spans="1:9" ht="12" customHeight="1">
      <c r="A247" s="6" t="s">
        <v>230</v>
      </c>
      <c r="B247" s="6" t="s">
        <v>3346</v>
      </c>
      <c r="C247" s="6" t="s">
        <v>3347</v>
      </c>
      <c r="D247" s="6" t="s">
        <v>3348</v>
      </c>
      <c r="E247" s="6" t="s">
        <v>3349</v>
      </c>
      <c r="F247" s="6" t="s">
        <v>3350</v>
      </c>
      <c r="G247" s="6" t="s">
        <v>3351</v>
      </c>
      <c r="H247" s="6" t="s">
        <v>3352</v>
      </c>
      <c r="I247" s="6" t="s">
        <v>3353</v>
      </c>
    </row>
    <row r="248" spans="1:9" ht="12" customHeight="1">
      <c r="A248" s="6" t="s">
        <v>231</v>
      </c>
      <c r="B248" s="6" t="s">
        <v>3354</v>
      </c>
      <c r="C248" s="6" t="s">
        <v>3355</v>
      </c>
      <c r="D248" s="6" t="s">
        <v>3356</v>
      </c>
      <c r="E248" s="6" t="s">
        <v>3357</v>
      </c>
      <c r="F248" s="6" t="s">
        <v>3358</v>
      </c>
      <c r="G248" s="6" t="s">
        <v>3359</v>
      </c>
      <c r="H248" s="6" t="s">
        <v>3360</v>
      </c>
      <c r="I248" s="6" t="s">
        <v>3361</v>
      </c>
    </row>
    <row r="249" spans="1:9" ht="12" customHeight="1">
      <c r="A249" s="6" t="s">
        <v>232</v>
      </c>
      <c r="B249" s="6" t="s">
        <v>3362</v>
      </c>
      <c r="C249" s="6" t="s">
        <v>3362</v>
      </c>
      <c r="D249" s="6" t="s">
        <v>3363</v>
      </c>
      <c r="E249" s="6" t="s">
        <v>3364</v>
      </c>
      <c r="F249" s="6" t="s">
        <v>3365</v>
      </c>
      <c r="G249" s="6" t="s">
        <v>3366</v>
      </c>
      <c r="H249" s="6" t="s">
        <v>3367</v>
      </c>
      <c r="I249" s="6" t="s">
        <v>3368</v>
      </c>
    </row>
    <row r="250" spans="1:9" ht="12" customHeight="1">
      <c r="A250" s="6" t="s">
        <v>233</v>
      </c>
      <c r="B250" s="6" t="s">
        <v>3369</v>
      </c>
      <c r="C250" s="6" t="s">
        <v>3370</v>
      </c>
      <c r="D250" s="6" t="s">
        <v>3371</v>
      </c>
      <c r="E250" s="6" t="s">
        <v>3372</v>
      </c>
      <c r="F250" s="6" t="s">
        <v>3373</v>
      </c>
      <c r="G250" s="6" t="s">
        <v>3374</v>
      </c>
      <c r="H250" s="6" t="s">
        <v>3375</v>
      </c>
      <c r="I250" s="6" t="s">
        <v>3376</v>
      </c>
    </row>
    <row r="251" spans="1:9" ht="12" customHeight="1">
      <c r="A251" s="6" t="s">
        <v>234</v>
      </c>
      <c r="B251" s="6" t="s">
        <v>3377</v>
      </c>
      <c r="C251" s="6" t="s">
        <v>3378</v>
      </c>
      <c r="D251" s="6" t="s">
        <v>3379</v>
      </c>
      <c r="E251" s="6" t="s">
        <v>3380</v>
      </c>
      <c r="F251" s="6" t="s">
        <v>3381</v>
      </c>
      <c r="G251" s="6" t="s">
        <v>3382</v>
      </c>
      <c r="H251" s="6" t="s">
        <v>3383</v>
      </c>
      <c r="I251" s="6" t="s">
        <v>3384</v>
      </c>
    </row>
    <row r="252" spans="1:9" ht="12" customHeight="1">
      <c r="A252" s="6" t="s">
        <v>235</v>
      </c>
      <c r="B252" s="6" t="s">
        <v>3385</v>
      </c>
      <c r="C252" s="6" t="s">
        <v>3386</v>
      </c>
      <c r="D252" s="6" t="s">
        <v>3387</v>
      </c>
      <c r="E252" s="6" t="s">
        <v>3388</v>
      </c>
      <c r="F252" s="6" t="s">
        <v>3389</v>
      </c>
      <c r="G252" s="6" t="s">
        <v>3390</v>
      </c>
      <c r="H252" s="6" t="s">
        <v>3391</v>
      </c>
      <c r="I252" s="6" t="s">
        <v>3392</v>
      </c>
    </row>
    <row r="253" spans="1:9" ht="12" customHeight="1">
      <c r="A253" s="6" t="s">
        <v>236</v>
      </c>
      <c r="B253" s="6" t="s">
        <v>3393</v>
      </c>
      <c r="C253" s="6" t="s">
        <v>3393</v>
      </c>
      <c r="D253" s="6" t="s">
        <v>3394</v>
      </c>
      <c r="E253" s="6" t="s">
        <v>3395</v>
      </c>
      <c r="F253" s="6" t="s">
        <v>3396</v>
      </c>
      <c r="G253" s="6" t="s">
        <v>3397</v>
      </c>
      <c r="H253" s="6" t="s">
        <v>3398</v>
      </c>
      <c r="I253" s="6" t="s">
        <v>3399</v>
      </c>
    </row>
    <row r="254" spans="1:9" ht="12" customHeight="1">
      <c r="A254" s="6" t="s">
        <v>237</v>
      </c>
      <c r="B254" s="6" t="s">
        <v>3400</v>
      </c>
      <c r="C254" s="6" t="s">
        <v>3401</v>
      </c>
      <c r="D254" s="6" t="s">
        <v>3402</v>
      </c>
      <c r="E254" s="6" t="s">
        <v>3403</v>
      </c>
      <c r="F254" s="6" t="s">
        <v>3404</v>
      </c>
      <c r="G254" s="6" t="s">
        <v>3405</v>
      </c>
      <c r="H254" s="6" t="s">
        <v>3406</v>
      </c>
      <c r="I254" s="6" t="s">
        <v>3407</v>
      </c>
    </row>
    <row r="255" spans="1:9" ht="12" customHeight="1">
      <c r="A255" s="6" t="s">
        <v>238</v>
      </c>
      <c r="B255" s="6" t="s">
        <v>3408</v>
      </c>
      <c r="C255" s="6" t="s">
        <v>3408</v>
      </c>
      <c r="D255" s="6" t="s">
        <v>3409</v>
      </c>
      <c r="E255" s="6" t="s">
        <v>3410</v>
      </c>
      <c r="F255" s="6" t="s">
        <v>3411</v>
      </c>
      <c r="G255" s="6" t="s">
        <v>3412</v>
      </c>
      <c r="H255" s="6" t="s">
        <v>3413</v>
      </c>
      <c r="I255" s="6" t="s">
        <v>3414</v>
      </c>
    </row>
    <row r="256" spans="1:9" ht="12" customHeight="1">
      <c r="A256" s="6" t="s">
        <v>239</v>
      </c>
      <c r="B256" s="6" t="s">
        <v>3415</v>
      </c>
      <c r="C256" s="6" t="s">
        <v>3416</v>
      </c>
      <c r="D256" s="6" t="s">
        <v>3417</v>
      </c>
      <c r="E256" s="6" t="s">
        <v>3418</v>
      </c>
      <c r="F256" s="6" t="s">
        <v>3419</v>
      </c>
      <c r="G256" s="6" t="s">
        <v>3420</v>
      </c>
      <c r="H256" s="6" t="s">
        <v>3421</v>
      </c>
      <c r="I256" s="6" t="s">
        <v>3422</v>
      </c>
    </row>
    <row r="257" spans="1:9" ht="12" customHeight="1">
      <c r="A257" s="6" t="s">
        <v>240</v>
      </c>
      <c r="B257" s="6" t="s">
        <v>3423</v>
      </c>
      <c r="C257" s="6" t="s">
        <v>3423</v>
      </c>
      <c r="D257" s="6" t="s">
        <v>3424</v>
      </c>
      <c r="E257" s="6" t="s">
        <v>1612</v>
      </c>
      <c r="F257" s="6" t="s">
        <v>3425</v>
      </c>
      <c r="G257" s="6" t="s">
        <v>3426</v>
      </c>
      <c r="H257" s="6" t="s">
        <v>3427</v>
      </c>
      <c r="I257" s="6" t="s">
        <v>3428</v>
      </c>
    </row>
    <row r="258" spans="1:9" ht="12" customHeight="1">
      <c r="A258" s="6" t="s">
        <v>241</v>
      </c>
      <c r="B258" s="6" t="s">
        <v>3429</v>
      </c>
      <c r="C258" s="6" t="s">
        <v>3429</v>
      </c>
      <c r="D258" s="6" t="s">
        <v>3430</v>
      </c>
      <c r="E258" s="6" t="s">
        <v>3431</v>
      </c>
      <c r="F258" s="6" t="s">
        <v>3432</v>
      </c>
      <c r="G258" s="6" t="s">
        <v>3433</v>
      </c>
      <c r="H258" s="6" t="s">
        <v>3434</v>
      </c>
      <c r="I258" s="6" t="s">
        <v>3435</v>
      </c>
    </row>
    <row r="259" spans="1:9" ht="12" customHeight="1">
      <c r="A259" s="6" t="s">
        <v>242</v>
      </c>
      <c r="B259" s="6" t="s">
        <v>3436</v>
      </c>
      <c r="C259" s="6" t="s">
        <v>3436</v>
      </c>
      <c r="D259" s="6" t="s">
        <v>3437</v>
      </c>
      <c r="E259" s="6" t="s">
        <v>3438</v>
      </c>
      <c r="F259" s="6" t="s">
        <v>3439</v>
      </c>
      <c r="G259" s="6" t="s">
        <v>3440</v>
      </c>
      <c r="H259" s="6" t="s">
        <v>3441</v>
      </c>
      <c r="I259" s="6" t="s">
        <v>3442</v>
      </c>
    </row>
    <row r="260" spans="1:9" ht="12" customHeight="1">
      <c r="A260" s="6" t="s">
        <v>243</v>
      </c>
      <c r="B260" s="6" t="s">
        <v>3443</v>
      </c>
      <c r="C260" s="6" t="s">
        <v>3443</v>
      </c>
      <c r="D260" s="6" t="s">
        <v>3444</v>
      </c>
      <c r="E260" s="6" t="s">
        <v>3445</v>
      </c>
      <c r="F260" s="6" t="s">
        <v>3446</v>
      </c>
      <c r="G260" s="6" t="s">
        <v>3447</v>
      </c>
      <c r="H260" s="6" t="s">
        <v>3448</v>
      </c>
      <c r="I260" s="6" t="s">
        <v>3449</v>
      </c>
    </row>
    <row r="261" spans="1:9" ht="12" customHeight="1">
      <c r="A261" s="6" t="s">
        <v>244</v>
      </c>
      <c r="B261" s="6" t="s">
        <v>3450</v>
      </c>
      <c r="C261" s="6" t="s">
        <v>3451</v>
      </c>
      <c r="D261" s="6" t="s">
        <v>3452</v>
      </c>
      <c r="E261" s="6" t="s">
        <v>3453</v>
      </c>
      <c r="F261" s="6" t="s">
        <v>3454</v>
      </c>
      <c r="G261" s="6" t="s">
        <v>3455</v>
      </c>
      <c r="H261" s="6" t="s">
        <v>3456</v>
      </c>
      <c r="I261" s="6" t="s">
        <v>3457</v>
      </c>
    </row>
    <row r="262" spans="1:9" ht="12" customHeight="1">
      <c r="A262" s="6" t="s">
        <v>245</v>
      </c>
      <c r="B262" s="6" t="s">
        <v>3458</v>
      </c>
      <c r="C262" s="6" t="s">
        <v>3458</v>
      </c>
      <c r="D262" s="6" t="s">
        <v>3459</v>
      </c>
      <c r="E262" s="6" t="s">
        <v>3460</v>
      </c>
      <c r="F262" s="6" t="s">
        <v>3461</v>
      </c>
      <c r="G262" s="6" t="s">
        <v>3462</v>
      </c>
      <c r="H262" s="6" t="s">
        <v>3463</v>
      </c>
      <c r="I262" s="6" t="s">
        <v>3464</v>
      </c>
    </row>
    <row r="263" spans="1:9" ht="12" customHeight="1">
      <c r="A263" s="6" t="s">
        <v>246</v>
      </c>
      <c r="B263" s="6" t="s">
        <v>3465</v>
      </c>
      <c r="C263" s="6" t="s">
        <v>3466</v>
      </c>
      <c r="D263" s="6" t="s">
        <v>3467</v>
      </c>
      <c r="E263" s="6" t="s">
        <v>3468</v>
      </c>
      <c r="F263" s="6" t="s">
        <v>3469</v>
      </c>
      <c r="G263" s="6" t="s">
        <v>3470</v>
      </c>
      <c r="H263" s="6" t="s">
        <v>3471</v>
      </c>
      <c r="I263" s="6" t="s">
        <v>3472</v>
      </c>
    </row>
    <row r="264" spans="1:9" ht="12" customHeight="1">
      <c r="A264" s="6" t="s">
        <v>247</v>
      </c>
      <c r="B264" s="6" t="s">
        <v>3473</v>
      </c>
      <c r="C264" s="6" t="s">
        <v>3473</v>
      </c>
      <c r="D264" s="6" t="s">
        <v>3474</v>
      </c>
      <c r="E264" s="6" t="s">
        <v>3475</v>
      </c>
      <c r="F264" s="6" t="s">
        <v>3476</v>
      </c>
      <c r="G264" s="6" t="s">
        <v>3477</v>
      </c>
      <c r="H264" s="6" t="s">
        <v>3478</v>
      </c>
      <c r="I264" s="6" t="s">
        <v>3479</v>
      </c>
    </row>
    <row r="265" spans="1:9" ht="12" customHeight="1">
      <c r="A265" s="6" t="s">
        <v>248</v>
      </c>
      <c r="B265" s="6" t="s">
        <v>3480</v>
      </c>
      <c r="C265" s="6" t="s">
        <v>3481</v>
      </c>
      <c r="D265" s="6" t="s">
        <v>3482</v>
      </c>
      <c r="E265" s="6" t="s">
        <v>3483</v>
      </c>
      <c r="F265" s="6" t="s">
        <v>3484</v>
      </c>
      <c r="G265" s="6" t="s">
        <v>3485</v>
      </c>
      <c r="H265" s="6" t="s">
        <v>3486</v>
      </c>
      <c r="I265" s="6" t="s">
        <v>3487</v>
      </c>
    </row>
    <row r="266" spans="1:9" ht="12" customHeight="1">
      <c r="A266" s="6" t="s">
        <v>249</v>
      </c>
      <c r="B266" s="6" t="s">
        <v>3488</v>
      </c>
      <c r="C266" s="6" t="s">
        <v>3489</v>
      </c>
      <c r="D266" s="6" t="s">
        <v>3490</v>
      </c>
      <c r="E266" s="6" t="s">
        <v>3491</v>
      </c>
      <c r="F266" s="6" t="s">
        <v>3492</v>
      </c>
      <c r="G266" s="6" t="s">
        <v>3493</v>
      </c>
      <c r="H266" s="6" t="s">
        <v>3494</v>
      </c>
      <c r="I266" s="6" t="s">
        <v>3495</v>
      </c>
    </row>
    <row r="267" spans="1:9" ht="12" customHeight="1">
      <c r="A267" s="6" t="s">
        <v>250</v>
      </c>
      <c r="B267" s="6" t="s">
        <v>3496</v>
      </c>
      <c r="C267" s="6" t="s">
        <v>3497</v>
      </c>
      <c r="D267" s="6" t="s">
        <v>3498</v>
      </c>
      <c r="E267" s="6" t="s">
        <v>3499</v>
      </c>
      <c r="F267" s="6" t="s">
        <v>3500</v>
      </c>
      <c r="G267" s="6" t="s">
        <v>3501</v>
      </c>
      <c r="H267" s="6" t="s">
        <v>3502</v>
      </c>
      <c r="I267" s="6" t="s">
        <v>3503</v>
      </c>
    </row>
    <row r="268" spans="1:9" ht="12" customHeight="1">
      <c r="A268" s="6" t="s">
        <v>8538</v>
      </c>
      <c r="B268" s="6" t="s">
        <v>3504</v>
      </c>
      <c r="C268" s="6" t="s">
        <v>3504</v>
      </c>
      <c r="D268" s="6" t="s">
        <v>3505</v>
      </c>
      <c r="E268" s="6" t="s">
        <v>3506</v>
      </c>
      <c r="F268" s="6" t="s">
        <v>3507</v>
      </c>
      <c r="G268" s="6" t="s">
        <v>3508</v>
      </c>
      <c r="H268" s="6" t="s">
        <v>3509</v>
      </c>
      <c r="I268" s="6" t="s">
        <v>3510</v>
      </c>
    </row>
    <row r="269" spans="1:9" ht="12" customHeight="1">
      <c r="A269" s="6" t="s">
        <v>8539</v>
      </c>
      <c r="B269" s="6" t="s">
        <v>3511</v>
      </c>
      <c r="C269" s="6" t="s">
        <v>3512</v>
      </c>
      <c r="D269" s="6" t="s">
        <v>3513</v>
      </c>
      <c r="E269" s="6" t="s">
        <v>3514</v>
      </c>
      <c r="F269" s="6" t="s">
        <v>3515</v>
      </c>
      <c r="G269" s="6" t="s">
        <v>3516</v>
      </c>
      <c r="H269" s="6" t="s">
        <v>3517</v>
      </c>
      <c r="I269" s="6" t="s">
        <v>3518</v>
      </c>
    </row>
    <row r="270" spans="1:9" ht="12" customHeight="1">
      <c r="A270" s="6" t="s">
        <v>8540</v>
      </c>
      <c r="B270" s="6" t="s">
        <v>3519</v>
      </c>
      <c r="C270" s="6" t="s">
        <v>3520</v>
      </c>
      <c r="D270" s="6" t="s">
        <v>3521</v>
      </c>
      <c r="E270" s="6" t="s">
        <v>3522</v>
      </c>
      <c r="F270" s="6" t="s">
        <v>3523</v>
      </c>
      <c r="G270" s="6" t="s">
        <v>3524</v>
      </c>
      <c r="H270" s="6" t="s">
        <v>3525</v>
      </c>
      <c r="I270" s="6" t="s">
        <v>3526</v>
      </c>
    </row>
    <row r="271" spans="1:9" ht="12" customHeight="1">
      <c r="A271" s="6" t="s">
        <v>8541</v>
      </c>
      <c r="B271" s="6" t="s">
        <v>3527</v>
      </c>
      <c r="C271" s="6" t="s">
        <v>3528</v>
      </c>
      <c r="D271" s="6" t="s">
        <v>3529</v>
      </c>
      <c r="E271" s="6" t="s">
        <v>3530</v>
      </c>
      <c r="F271" s="6" t="s">
        <v>3531</v>
      </c>
      <c r="G271" s="6" t="s">
        <v>3532</v>
      </c>
      <c r="H271" s="6" t="s">
        <v>3533</v>
      </c>
      <c r="I271" s="6" t="s">
        <v>3534</v>
      </c>
    </row>
    <row r="272" spans="1:9" ht="12" customHeight="1">
      <c r="A272" s="6" t="s">
        <v>251</v>
      </c>
      <c r="B272" s="6" t="s">
        <v>3535</v>
      </c>
      <c r="C272" s="6" t="s">
        <v>3536</v>
      </c>
      <c r="D272" s="6" t="s">
        <v>3537</v>
      </c>
      <c r="E272" s="6" t="s">
        <v>3538</v>
      </c>
      <c r="F272" s="6" t="s">
        <v>3539</v>
      </c>
      <c r="G272" s="6" t="s">
        <v>3540</v>
      </c>
      <c r="H272" s="6" t="s">
        <v>3541</v>
      </c>
      <c r="I272" s="6" t="s">
        <v>3542</v>
      </c>
    </row>
    <row r="273" spans="1:9" ht="12" customHeight="1">
      <c r="A273" s="6" t="s">
        <v>252</v>
      </c>
      <c r="B273" s="6" t="s">
        <v>3543</v>
      </c>
      <c r="C273" s="6" t="s">
        <v>3544</v>
      </c>
      <c r="D273" s="6" t="s">
        <v>3545</v>
      </c>
      <c r="E273" s="6" t="s">
        <v>3546</v>
      </c>
      <c r="F273" s="6" t="s">
        <v>3547</v>
      </c>
      <c r="G273" s="6" t="s">
        <v>3548</v>
      </c>
      <c r="H273" s="6" t="s">
        <v>3549</v>
      </c>
      <c r="I273" s="6" t="s">
        <v>3550</v>
      </c>
    </row>
    <row r="274" spans="1:9" ht="12" customHeight="1">
      <c r="A274" s="6" t="s">
        <v>253</v>
      </c>
      <c r="B274" s="6" t="s">
        <v>3551</v>
      </c>
      <c r="C274" s="6" t="s">
        <v>3552</v>
      </c>
      <c r="D274" s="6" t="s">
        <v>3553</v>
      </c>
      <c r="E274" s="6" t="s">
        <v>2107</v>
      </c>
      <c r="F274" s="6" t="s">
        <v>3554</v>
      </c>
      <c r="G274" s="6" t="s">
        <v>3555</v>
      </c>
      <c r="H274" s="6" t="s">
        <v>3556</v>
      </c>
      <c r="I274" s="6" t="s">
        <v>3557</v>
      </c>
    </row>
    <row r="275" spans="1:9" ht="12" customHeight="1">
      <c r="A275" s="6" t="s">
        <v>254</v>
      </c>
      <c r="B275" s="6" t="s">
        <v>3558</v>
      </c>
      <c r="C275" s="6" t="s">
        <v>3559</v>
      </c>
      <c r="D275" s="6" t="s">
        <v>3560</v>
      </c>
      <c r="E275" s="6" t="s">
        <v>3561</v>
      </c>
      <c r="F275" s="6" t="s">
        <v>3562</v>
      </c>
      <c r="G275" s="6" t="s">
        <v>3563</v>
      </c>
      <c r="H275" s="6" t="s">
        <v>3564</v>
      </c>
      <c r="I275" s="6" t="s">
        <v>3565</v>
      </c>
    </row>
    <row r="276" spans="1:9" ht="12" customHeight="1">
      <c r="A276" s="6" t="s">
        <v>255</v>
      </c>
      <c r="B276" s="6" t="s">
        <v>3566</v>
      </c>
      <c r="C276" s="6" t="s">
        <v>3566</v>
      </c>
      <c r="D276" s="6" t="s">
        <v>3567</v>
      </c>
      <c r="E276" s="6" t="s">
        <v>3568</v>
      </c>
      <c r="F276" s="6" t="s">
        <v>3569</v>
      </c>
      <c r="G276" s="6" t="s">
        <v>3570</v>
      </c>
      <c r="H276" s="6" t="s">
        <v>3571</v>
      </c>
      <c r="I276" s="6" t="s">
        <v>3572</v>
      </c>
    </row>
    <row r="277" spans="1:9" ht="12" customHeight="1">
      <c r="A277" s="6" t="s">
        <v>256</v>
      </c>
      <c r="B277" s="6" t="s">
        <v>3573</v>
      </c>
      <c r="C277" s="6" t="s">
        <v>3574</v>
      </c>
      <c r="D277" s="6" t="s">
        <v>3575</v>
      </c>
      <c r="E277" s="6" t="s">
        <v>3576</v>
      </c>
      <c r="F277" s="6" t="s">
        <v>3577</v>
      </c>
      <c r="G277" s="6" t="s">
        <v>3578</v>
      </c>
      <c r="H277" s="6" t="s">
        <v>3579</v>
      </c>
      <c r="I277" s="6" t="s">
        <v>3580</v>
      </c>
    </row>
    <row r="278" spans="1:9" ht="12" customHeight="1">
      <c r="A278" s="6" t="s">
        <v>257</v>
      </c>
      <c r="B278" s="6" t="s">
        <v>3581</v>
      </c>
      <c r="C278" s="6" t="s">
        <v>3581</v>
      </c>
      <c r="D278" s="6" t="s">
        <v>3582</v>
      </c>
      <c r="E278" s="6" t="s">
        <v>3583</v>
      </c>
      <c r="F278" s="6" t="s">
        <v>3584</v>
      </c>
      <c r="G278" s="6" t="s">
        <v>3585</v>
      </c>
      <c r="H278" s="6" t="s">
        <v>3586</v>
      </c>
      <c r="I278" s="6" t="s">
        <v>3587</v>
      </c>
    </row>
    <row r="279" spans="1:9" ht="12" customHeight="1">
      <c r="A279" s="6" t="s">
        <v>258</v>
      </c>
      <c r="B279" s="6" t="s">
        <v>3588</v>
      </c>
      <c r="C279" s="6" t="s">
        <v>3589</v>
      </c>
      <c r="D279" s="6" t="s">
        <v>3590</v>
      </c>
      <c r="E279" s="6" t="s">
        <v>3591</v>
      </c>
      <c r="F279" s="6" t="s">
        <v>3592</v>
      </c>
      <c r="G279" s="6" t="s">
        <v>3593</v>
      </c>
      <c r="H279" s="6" t="s">
        <v>3594</v>
      </c>
      <c r="I279" s="6" t="s">
        <v>3595</v>
      </c>
    </row>
    <row r="280" spans="1:9" ht="12" customHeight="1">
      <c r="A280" s="6" t="s">
        <v>259</v>
      </c>
      <c r="B280" s="6" t="s">
        <v>3596</v>
      </c>
      <c r="C280" s="6" t="s">
        <v>3596</v>
      </c>
      <c r="D280" s="6" t="s">
        <v>3597</v>
      </c>
      <c r="E280" s="6" t="s">
        <v>3598</v>
      </c>
      <c r="F280" s="6" t="s">
        <v>3599</v>
      </c>
      <c r="G280" s="6" t="s">
        <v>3600</v>
      </c>
      <c r="H280" s="6" t="s">
        <v>3601</v>
      </c>
      <c r="I280" s="6" t="s">
        <v>3602</v>
      </c>
    </row>
    <row r="281" spans="1:9" ht="12" customHeight="1">
      <c r="A281" s="6" t="s">
        <v>260</v>
      </c>
      <c r="B281" s="6" t="s">
        <v>3603</v>
      </c>
      <c r="C281" s="6" t="s">
        <v>3604</v>
      </c>
      <c r="D281" s="6" t="s">
        <v>3605</v>
      </c>
      <c r="E281" s="6" t="s">
        <v>3606</v>
      </c>
      <c r="F281" s="6" t="s">
        <v>3607</v>
      </c>
      <c r="G281" s="6" t="s">
        <v>3608</v>
      </c>
      <c r="H281" s="6" t="s">
        <v>3609</v>
      </c>
      <c r="I281" s="6" t="s">
        <v>3610</v>
      </c>
    </row>
    <row r="282" spans="1:9" ht="12" customHeight="1">
      <c r="A282" s="6" t="s">
        <v>261</v>
      </c>
      <c r="B282" s="6" t="s">
        <v>3611</v>
      </c>
      <c r="C282" s="6" t="s">
        <v>3612</v>
      </c>
      <c r="D282" s="6" t="s">
        <v>3613</v>
      </c>
      <c r="E282" s="6" t="s">
        <v>3614</v>
      </c>
      <c r="F282" s="6" t="s">
        <v>3615</v>
      </c>
      <c r="G282" s="6" t="s">
        <v>3616</v>
      </c>
      <c r="H282" s="6" t="s">
        <v>3617</v>
      </c>
      <c r="I282" s="6" t="s">
        <v>3618</v>
      </c>
    </row>
    <row r="283" spans="1:9" ht="12" customHeight="1">
      <c r="A283" s="6" t="s">
        <v>262</v>
      </c>
      <c r="B283" s="6" t="s">
        <v>3619</v>
      </c>
      <c r="C283" s="6" t="s">
        <v>3619</v>
      </c>
      <c r="D283" s="6" t="s">
        <v>3620</v>
      </c>
      <c r="E283" s="6" t="s">
        <v>3621</v>
      </c>
      <c r="F283" s="6" t="s">
        <v>3622</v>
      </c>
      <c r="G283" s="6" t="s">
        <v>3623</v>
      </c>
      <c r="H283" s="6" t="s">
        <v>3624</v>
      </c>
      <c r="I283" s="6" t="s">
        <v>3625</v>
      </c>
    </row>
    <row r="284" spans="1:9" ht="12" customHeight="1">
      <c r="A284" s="6" t="s">
        <v>263</v>
      </c>
      <c r="B284" s="6" t="s">
        <v>3626</v>
      </c>
      <c r="C284" s="6" t="s">
        <v>3627</v>
      </c>
      <c r="D284" s="6" t="s">
        <v>3628</v>
      </c>
      <c r="E284" s="6" t="s">
        <v>3629</v>
      </c>
      <c r="F284" s="6" t="s">
        <v>3630</v>
      </c>
      <c r="G284" s="6" t="s">
        <v>3631</v>
      </c>
      <c r="H284" s="6" t="s">
        <v>3632</v>
      </c>
      <c r="I284" s="6" t="s">
        <v>3633</v>
      </c>
    </row>
    <row r="285" spans="1:9" ht="12" customHeight="1">
      <c r="A285" s="6" t="s">
        <v>264</v>
      </c>
      <c r="B285" s="6" t="s">
        <v>3634</v>
      </c>
      <c r="C285" s="6" t="s">
        <v>3635</v>
      </c>
      <c r="D285" s="6" t="s">
        <v>3636</v>
      </c>
      <c r="E285" s="6" t="s">
        <v>3637</v>
      </c>
      <c r="F285" s="6" t="s">
        <v>3638</v>
      </c>
      <c r="G285" s="6" t="s">
        <v>3639</v>
      </c>
      <c r="H285" s="6" t="s">
        <v>3640</v>
      </c>
      <c r="I285" s="6" t="s">
        <v>3641</v>
      </c>
    </row>
    <row r="286" spans="1:9" ht="12" customHeight="1">
      <c r="A286" s="6" t="s">
        <v>265</v>
      </c>
      <c r="B286" s="6" t="s">
        <v>3642</v>
      </c>
      <c r="C286" s="6" t="s">
        <v>3643</v>
      </c>
      <c r="D286" s="6" t="s">
        <v>3644</v>
      </c>
      <c r="E286" s="6" t="s">
        <v>3645</v>
      </c>
      <c r="F286" s="6" t="s">
        <v>3646</v>
      </c>
      <c r="G286" s="6" t="s">
        <v>3647</v>
      </c>
      <c r="H286" s="6" t="s">
        <v>3648</v>
      </c>
      <c r="I286" s="6" t="s">
        <v>3649</v>
      </c>
    </row>
    <row r="287" spans="1:9" ht="12" customHeight="1">
      <c r="A287" s="6" t="s">
        <v>266</v>
      </c>
      <c r="B287" s="6" t="s">
        <v>3650</v>
      </c>
      <c r="C287" s="6" t="s">
        <v>3650</v>
      </c>
      <c r="D287" s="6" t="s">
        <v>3651</v>
      </c>
      <c r="E287" s="6" t="s">
        <v>3652</v>
      </c>
      <c r="F287" s="6" t="s">
        <v>3653</v>
      </c>
      <c r="G287" s="6" t="s">
        <v>3654</v>
      </c>
      <c r="H287" s="6" t="s">
        <v>3655</v>
      </c>
      <c r="I287" s="6" t="s">
        <v>3656</v>
      </c>
    </row>
    <row r="288" spans="1:9" ht="12" customHeight="1">
      <c r="A288" s="6" t="s">
        <v>267</v>
      </c>
      <c r="B288" s="6" t="s">
        <v>3657</v>
      </c>
      <c r="C288" s="6" t="s">
        <v>3657</v>
      </c>
      <c r="D288" s="6" t="s">
        <v>3658</v>
      </c>
      <c r="E288" s="6" t="s">
        <v>3659</v>
      </c>
      <c r="F288" s="6" t="s">
        <v>3660</v>
      </c>
      <c r="G288" s="6" t="s">
        <v>3661</v>
      </c>
      <c r="H288" s="6" t="s">
        <v>3662</v>
      </c>
      <c r="I288" s="6" t="s">
        <v>3663</v>
      </c>
    </row>
    <row r="289" spans="1:9" ht="12" customHeight="1">
      <c r="A289" s="6" t="s">
        <v>268</v>
      </c>
      <c r="B289" s="6" t="s">
        <v>3664</v>
      </c>
      <c r="C289" s="6" t="s">
        <v>3664</v>
      </c>
      <c r="D289" s="6" t="s">
        <v>3665</v>
      </c>
      <c r="E289" s="6" t="s">
        <v>3666</v>
      </c>
      <c r="F289" s="6" t="s">
        <v>3667</v>
      </c>
      <c r="G289" s="6" t="s">
        <v>3668</v>
      </c>
      <c r="H289" s="6" t="s">
        <v>3669</v>
      </c>
      <c r="I289" s="6" t="s">
        <v>3670</v>
      </c>
    </row>
    <row r="290" spans="1:9" ht="12" customHeight="1">
      <c r="A290" s="6" t="s">
        <v>269</v>
      </c>
      <c r="B290" s="6" t="s">
        <v>3671</v>
      </c>
      <c r="C290" s="6" t="s">
        <v>3671</v>
      </c>
      <c r="D290" s="6" t="s">
        <v>3672</v>
      </c>
      <c r="E290" s="6" t="s">
        <v>3673</v>
      </c>
      <c r="F290" s="6" t="s">
        <v>3674</v>
      </c>
      <c r="G290" s="6" t="s">
        <v>3675</v>
      </c>
      <c r="H290" s="6" t="s">
        <v>3676</v>
      </c>
      <c r="I290" s="6" t="s">
        <v>3677</v>
      </c>
    </row>
    <row r="291" spans="1:9" ht="12" customHeight="1">
      <c r="A291" s="6" t="s">
        <v>270</v>
      </c>
      <c r="B291" s="6" t="s">
        <v>3678</v>
      </c>
      <c r="C291" s="6" t="s">
        <v>3679</v>
      </c>
      <c r="D291" s="6" t="s">
        <v>3680</v>
      </c>
      <c r="E291" s="6" t="s">
        <v>3681</v>
      </c>
      <c r="F291" s="6" t="s">
        <v>3682</v>
      </c>
      <c r="G291" s="6" t="s">
        <v>3683</v>
      </c>
      <c r="H291" s="6" t="s">
        <v>3684</v>
      </c>
      <c r="I291" s="6" t="s">
        <v>3685</v>
      </c>
    </row>
    <row r="292" spans="1:9" ht="12" customHeight="1">
      <c r="A292" s="6" t="s">
        <v>8542</v>
      </c>
      <c r="B292" s="6" t="s">
        <v>3686</v>
      </c>
      <c r="C292" s="6" t="s">
        <v>3687</v>
      </c>
      <c r="D292" s="6" t="s">
        <v>3688</v>
      </c>
      <c r="E292" s="6" t="s">
        <v>3689</v>
      </c>
      <c r="F292" s="6" t="s">
        <v>3690</v>
      </c>
      <c r="G292" s="6" t="s">
        <v>3691</v>
      </c>
      <c r="H292" s="6" t="s">
        <v>3692</v>
      </c>
      <c r="I292" s="6" t="s">
        <v>3693</v>
      </c>
    </row>
    <row r="293" spans="1:9" ht="12" customHeight="1">
      <c r="A293" s="6" t="s">
        <v>8543</v>
      </c>
      <c r="B293" s="6" t="s">
        <v>3694</v>
      </c>
      <c r="C293" s="6" t="s">
        <v>3695</v>
      </c>
      <c r="D293" s="6" t="s">
        <v>3696</v>
      </c>
      <c r="E293" s="6" t="s">
        <v>3697</v>
      </c>
      <c r="F293" s="6" t="s">
        <v>3698</v>
      </c>
      <c r="G293" s="6" t="s">
        <v>3699</v>
      </c>
      <c r="H293" s="6" t="s">
        <v>3700</v>
      </c>
      <c r="I293" s="6" t="s">
        <v>3701</v>
      </c>
    </row>
    <row r="294" spans="1:9" ht="12" customHeight="1">
      <c r="A294" s="6" t="s">
        <v>8544</v>
      </c>
      <c r="B294" s="6" t="s">
        <v>3702</v>
      </c>
      <c r="C294" s="6" t="s">
        <v>3703</v>
      </c>
      <c r="D294" s="6" t="s">
        <v>3704</v>
      </c>
      <c r="E294" s="6" t="s">
        <v>3705</v>
      </c>
      <c r="F294" s="6" t="s">
        <v>3706</v>
      </c>
      <c r="G294" s="6" t="s">
        <v>3707</v>
      </c>
      <c r="H294" s="6" t="s">
        <v>3708</v>
      </c>
      <c r="I294" s="6" t="s">
        <v>3709</v>
      </c>
    </row>
    <row r="295" spans="1:9" ht="12" customHeight="1">
      <c r="A295" s="6" t="s">
        <v>8545</v>
      </c>
      <c r="B295" s="6" t="s">
        <v>3710</v>
      </c>
      <c r="C295" s="6" t="s">
        <v>3711</v>
      </c>
      <c r="D295" s="6" t="s">
        <v>3712</v>
      </c>
      <c r="E295" s="6" t="s">
        <v>3713</v>
      </c>
      <c r="F295" s="6" t="s">
        <v>3714</v>
      </c>
      <c r="G295" s="6" t="s">
        <v>3715</v>
      </c>
      <c r="H295" s="6" t="s">
        <v>3716</v>
      </c>
      <c r="I295" s="6" t="s">
        <v>3717</v>
      </c>
    </row>
    <row r="296" spans="1:9" ht="12" customHeight="1">
      <c r="A296" s="6" t="s">
        <v>271</v>
      </c>
      <c r="B296" s="6" t="s">
        <v>3718</v>
      </c>
      <c r="C296" s="6" t="s">
        <v>3719</v>
      </c>
      <c r="D296" s="6" t="s">
        <v>3720</v>
      </c>
      <c r="E296" s="6" t="s">
        <v>3721</v>
      </c>
      <c r="F296" s="6" t="s">
        <v>3722</v>
      </c>
      <c r="G296" s="6" t="s">
        <v>3723</v>
      </c>
      <c r="H296" s="6" t="s">
        <v>3724</v>
      </c>
      <c r="I296" s="6" t="s">
        <v>3725</v>
      </c>
    </row>
    <row r="297" spans="1:9" ht="12" customHeight="1">
      <c r="A297" s="6" t="s">
        <v>272</v>
      </c>
      <c r="B297" s="6" t="s">
        <v>3726</v>
      </c>
      <c r="C297" s="6" t="s">
        <v>3726</v>
      </c>
      <c r="D297" s="6" t="s">
        <v>3727</v>
      </c>
      <c r="E297" s="6" t="s">
        <v>3728</v>
      </c>
      <c r="F297" s="6" t="s">
        <v>3729</v>
      </c>
      <c r="G297" s="6" t="s">
        <v>3730</v>
      </c>
      <c r="H297" s="6" t="s">
        <v>3731</v>
      </c>
      <c r="I297" s="6" t="s">
        <v>3732</v>
      </c>
    </row>
    <row r="298" spans="1:9" ht="12" customHeight="1">
      <c r="A298" s="6" t="s">
        <v>273</v>
      </c>
      <c r="B298" s="6" t="s">
        <v>3733</v>
      </c>
      <c r="C298" s="6" t="s">
        <v>3734</v>
      </c>
      <c r="D298" s="6" t="s">
        <v>3735</v>
      </c>
      <c r="E298" s="6" t="s">
        <v>3736</v>
      </c>
      <c r="F298" s="6" t="s">
        <v>3737</v>
      </c>
      <c r="G298" s="6" t="s">
        <v>3738</v>
      </c>
      <c r="H298" s="6" t="s">
        <v>3739</v>
      </c>
      <c r="I298" s="6" t="s">
        <v>3740</v>
      </c>
    </row>
    <row r="299" spans="1:9" ht="12" customHeight="1">
      <c r="A299" s="6" t="s">
        <v>274</v>
      </c>
      <c r="B299" s="6" t="s">
        <v>3741</v>
      </c>
      <c r="C299" s="6" t="s">
        <v>3742</v>
      </c>
      <c r="D299" s="6" t="s">
        <v>3743</v>
      </c>
      <c r="E299" s="6" t="s">
        <v>3744</v>
      </c>
      <c r="F299" s="6" t="s">
        <v>3745</v>
      </c>
      <c r="G299" s="6" t="s">
        <v>3746</v>
      </c>
      <c r="H299" s="6" t="s">
        <v>3747</v>
      </c>
      <c r="I299" s="6" t="s">
        <v>3748</v>
      </c>
    </row>
    <row r="300" spans="1:9" ht="12" customHeight="1">
      <c r="A300" s="6" t="s">
        <v>275</v>
      </c>
      <c r="B300" s="6" t="s">
        <v>3749</v>
      </c>
      <c r="C300" s="6" t="s">
        <v>3749</v>
      </c>
      <c r="D300" s="6" t="s">
        <v>3750</v>
      </c>
      <c r="E300" s="6" t="s">
        <v>3751</v>
      </c>
      <c r="F300" s="6" t="s">
        <v>3752</v>
      </c>
      <c r="G300" s="6" t="s">
        <v>3753</v>
      </c>
      <c r="H300" s="6" t="s">
        <v>3754</v>
      </c>
      <c r="I300" s="6" t="s">
        <v>3755</v>
      </c>
    </row>
    <row r="301" spans="1:9" ht="12" customHeight="1">
      <c r="A301" s="6" t="s">
        <v>276</v>
      </c>
      <c r="B301" s="6" t="s">
        <v>3756</v>
      </c>
      <c r="C301" s="6" t="s">
        <v>3757</v>
      </c>
      <c r="D301" s="6" t="s">
        <v>3758</v>
      </c>
      <c r="E301" s="6" t="s">
        <v>3759</v>
      </c>
      <c r="F301" s="6" t="s">
        <v>3760</v>
      </c>
      <c r="G301" s="6" t="s">
        <v>3761</v>
      </c>
      <c r="H301" s="6" t="s">
        <v>3762</v>
      </c>
      <c r="I301" s="6" t="s">
        <v>3763</v>
      </c>
    </row>
    <row r="302" spans="1:9" ht="12" customHeight="1">
      <c r="A302" s="6" t="s">
        <v>277</v>
      </c>
      <c r="B302" s="6" t="s">
        <v>3764</v>
      </c>
      <c r="C302" s="6" t="s">
        <v>3765</v>
      </c>
      <c r="D302" s="6" t="s">
        <v>3766</v>
      </c>
      <c r="E302" s="6" t="s">
        <v>3767</v>
      </c>
      <c r="F302" s="6" t="s">
        <v>3768</v>
      </c>
      <c r="G302" s="6" t="s">
        <v>3769</v>
      </c>
      <c r="H302" s="6" t="s">
        <v>3770</v>
      </c>
      <c r="I302" s="6" t="s">
        <v>3771</v>
      </c>
    </row>
    <row r="303" spans="1:9" ht="12" customHeight="1">
      <c r="A303" s="6" t="s">
        <v>278</v>
      </c>
      <c r="B303" s="6" t="s">
        <v>3772</v>
      </c>
      <c r="C303" s="6" t="s">
        <v>3772</v>
      </c>
      <c r="D303" s="6" t="s">
        <v>3773</v>
      </c>
      <c r="E303" s="6" t="s">
        <v>3774</v>
      </c>
      <c r="F303" s="6" t="s">
        <v>3775</v>
      </c>
      <c r="G303" s="6" t="s">
        <v>3776</v>
      </c>
      <c r="H303" s="6" t="s">
        <v>3777</v>
      </c>
      <c r="I303" s="6" t="s">
        <v>3778</v>
      </c>
    </row>
    <row r="304" spans="1:9" ht="12" customHeight="1">
      <c r="A304" s="6" t="s">
        <v>279</v>
      </c>
      <c r="B304" s="6" t="s">
        <v>3779</v>
      </c>
      <c r="C304" s="6" t="s">
        <v>3780</v>
      </c>
      <c r="D304" s="6" t="s">
        <v>3781</v>
      </c>
      <c r="E304" s="6" t="s">
        <v>3782</v>
      </c>
      <c r="F304" s="6" t="s">
        <v>3783</v>
      </c>
      <c r="G304" s="6" t="s">
        <v>3784</v>
      </c>
      <c r="H304" s="6" t="s">
        <v>3785</v>
      </c>
      <c r="I304" s="6" t="s">
        <v>3786</v>
      </c>
    </row>
    <row r="305" spans="1:9" ht="12" customHeight="1">
      <c r="A305" s="6" t="s">
        <v>280</v>
      </c>
      <c r="B305" s="6" t="s">
        <v>3787</v>
      </c>
      <c r="C305" s="6" t="s">
        <v>3788</v>
      </c>
      <c r="D305" s="6" t="s">
        <v>3789</v>
      </c>
      <c r="E305" s="6" t="s">
        <v>3790</v>
      </c>
      <c r="F305" s="6" t="s">
        <v>3791</v>
      </c>
      <c r="G305" s="6" t="s">
        <v>3792</v>
      </c>
      <c r="H305" s="6" t="s">
        <v>3793</v>
      </c>
      <c r="I305" s="6" t="s">
        <v>3794</v>
      </c>
    </row>
    <row r="306" spans="1:9" ht="12" customHeight="1">
      <c r="A306" s="6" t="s">
        <v>281</v>
      </c>
      <c r="B306" s="6" t="s">
        <v>3795</v>
      </c>
      <c r="C306" s="6" t="s">
        <v>3796</v>
      </c>
      <c r="D306" s="6" t="s">
        <v>3797</v>
      </c>
      <c r="E306" s="6" t="s">
        <v>3798</v>
      </c>
      <c r="F306" s="6" t="s">
        <v>3799</v>
      </c>
      <c r="G306" s="6" t="s">
        <v>3800</v>
      </c>
      <c r="H306" s="6" t="s">
        <v>3801</v>
      </c>
      <c r="I306" s="6" t="s">
        <v>3802</v>
      </c>
    </row>
    <row r="307" spans="1:9" ht="12" customHeight="1">
      <c r="A307" s="6" t="s">
        <v>282</v>
      </c>
      <c r="B307" s="6" t="s">
        <v>3803</v>
      </c>
      <c r="C307" s="6" t="s">
        <v>3803</v>
      </c>
      <c r="D307" s="6" t="s">
        <v>3804</v>
      </c>
      <c r="E307" s="6" t="s">
        <v>3805</v>
      </c>
      <c r="F307" s="6" t="s">
        <v>3806</v>
      </c>
      <c r="G307" s="6" t="s">
        <v>3807</v>
      </c>
      <c r="H307" s="6" t="s">
        <v>3808</v>
      </c>
      <c r="I307" s="6" t="s">
        <v>3809</v>
      </c>
    </row>
    <row r="308" spans="1:9" ht="12" customHeight="1">
      <c r="A308" s="6" t="s">
        <v>283</v>
      </c>
      <c r="B308" s="6" t="s">
        <v>3810</v>
      </c>
      <c r="C308" s="6" t="s">
        <v>3811</v>
      </c>
      <c r="D308" s="6" t="s">
        <v>3812</v>
      </c>
      <c r="E308" s="6" t="s">
        <v>3813</v>
      </c>
      <c r="F308" s="6" t="s">
        <v>3814</v>
      </c>
      <c r="G308" s="6" t="s">
        <v>3815</v>
      </c>
      <c r="H308" s="6" t="s">
        <v>3816</v>
      </c>
      <c r="I308" s="6" t="s">
        <v>3817</v>
      </c>
    </row>
    <row r="309" spans="1:9" ht="12" customHeight="1">
      <c r="A309" s="6" t="s">
        <v>284</v>
      </c>
      <c r="B309" s="6" t="s">
        <v>3818</v>
      </c>
      <c r="C309" s="6" t="s">
        <v>3819</v>
      </c>
      <c r="D309" s="6" t="s">
        <v>3820</v>
      </c>
      <c r="E309" s="6" t="s">
        <v>3821</v>
      </c>
      <c r="F309" s="6" t="s">
        <v>3822</v>
      </c>
      <c r="G309" s="6" t="s">
        <v>3823</v>
      </c>
      <c r="H309" s="6" t="s">
        <v>3824</v>
      </c>
      <c r="I309" s="6" t="s">
        <v>3825</v>
      </c>
    </row>
    <row r="310" spans="1:9" ht="12" customHeight="1">
      <c r="A310" s="6" t="s">
        <v>285</v>
      </c>
      <c r="B310" s="6" t="s">
        <v>3826</v>
      </c>
      <c r="C310" s="6" t="s">
        <v>3827</v>
      </c>
      <c r="D310" s="6" t="s">
        <v>3828</v>
      </c>
      <c r="E310" s="6" t="s">
        <v>3829</v>
      </c>
      <c r="F310" s="6" t="s">
        <v>3830</v>
      </c>
      <c r="G310" s="6" t="s">
        <v>3831</v>
      </c>
      <c r="H310" s="6" t="s">
        <v>3832</v>
      </c>
      <c r="I310" s="6" t="s">
        <v>3833</v>
      </c>
    </row>
    <row r="311" spans="1:9" ht="12" customHeight="1">
      <c r="A311" s="6" t="s">
        <v>286</v>
      </c>
      <c r="B311" s="6" t="s">
        <v>3834</v>
      </c>
      <c r="C311" s="6" t="s">
        <v>3835</v>
      </c>
      <c r="D311" s="6" t="s">
        <v>3836</v>
      </c>
      <c r="E311" s="6" t="s">
        <v>3837</v>
      </c>
      <c r="F311" s="6" t="s">
        <v>3838</v>
      </c>
      <c r="G311" s="6" t="s">
        <v>3839</v>
      </c>
      <c r="H311" s="6" t="s">
        <v>3840</v>
      </c>
      <c r="I311" s="6" t="s">
        <v>3841</v>
      </c>
    </row>
    <row r="312" spans="1:9" ht="12" customHeight="1">
      <c r="A312" s="6" t="s">
        <v>287</v>
      </c>
      <c r="B312" s="6" t="s">
        <v>3842</v>
      </c>
      <c r="C312" s="6" t="s">
        <v>3843</v>
      </c>
      <c r="D312" s="6" t="s">
        <v>3844</v>
      </c>
      <c r="E312" s="6" t="s">
        <v>3845</v>
      </c>
      <c r="F312" s="6" t="s">
        <v>3846</v>
      </c>
      <c r="G312" s="6" t="s">
        <v>3847</v>
      </c>
      <c r="H312" s="6" t="s">
        <v>3848</v>
      </c>
      <c r="I312" s="6" t="s">
        <v>3849</v>
      </c>
    </row>
    <row r="313" spans="1:9" ht="12" customHeight="1">
      <c r="A313" s="6" t="s">
        <v>288</v>
      </c>
      <c r="B313" s="6" t="s">
        <v>3850</v>
      </c>
      <c r="C313" s="6" t="s">
        <v>3850</v>
      </c>
      <c r="D313" s="6" t="s">
        <v>3851</v>
      </c>
      <c r="E313" s="6" t="s">
        <v>3852</v>
      </c>
      <c r="F313" s="6" t="s">
        <v>3853</v>
      </c>
      <c r="G313" s="6" t="s">
        <v>3854</v>
      </c>
      <c r="H313" s="6" t="s">
        <v>3855</v>
      </c>
      <c r="I313" s="6" t="s">
        <v>3856</v>
      </c>
    </row>
    <row r="314" spans="1:9" ht="12" customHeight="1">
      <c r="A314" s="6" t="s">
        <v>289</v>
      </c>
      <c r="B314" s="6" t="s">
        <v>3857</v>
      </c>
      <c r="C314" s="6" t="s">
        <v>3858</v>
      </c>
      <c r="D314" s="6" t="s">
        <v>3859</v>
      </c>
      <c r="E314" s="6" t="s">
        <v>3860</v>
      </c>
      <c r="F314" s="6" t="s">
        <v>3861</v>
      </c>
      <c r="G314" s="6" t="s">
        <v>3862</v>
      </c>
      <c r="H314" s="6" t="s">
        <v>3863</v>
      </c>
      <c r="I314" s="6" t="s">
        <v>3864</v>
      </c>
    </row>
    <row r="315" spans="1:9" ht="12" customHeight="1">
      <c r="A315" s="6" t="s">
        <v>290</v>
      </c>
      <c r="B315" s="6" t="s">
        <v>3865</v>
      </c>
      <c r="C315" s="6" t="s">
        <v>3866</v>
      </c>
      <c r="D315" s="6" t="s">
        <v>3867</v>
      </c>
      <c r="E315" s="6" t="s">
        <v>3868</v>
      </c>
      <c r="F315" s="6" t="s">
        <v>3869</v>
      </c>
      <c r="G315" s="6" t="s">
        <v>3870</v>
      </c>
      <c r="H315" s="6" t="s">
        <v>3871</v>
      </c>
      <c r="I315" s="6" t="s">
        <v>3872</v>
      </c>
    </row>
    <row r="316" spans="1:9" ht="12" customHeight="1">
      <c r="A316" s="6" t="s">
        <v>291</v>
      </c>
      <c r="B316" s="6" t="s">
        <v>3873</v>
      </c>
      <c r="C316" s="6" t="s">
        <v>3874</v>
      </c>
      <c r="D316" s="6" t="s">
        <v>3875</v>
      </c>
      <c r="E316" s="6" t="s">
        <v>3876</v>
      </c>
      <c r="F316" s="6" t="s">
        <v>3877</v>
      </c>
      <c r="G316" s="6" t="s">
        <v>3878</v>
      </c>
      <c r="H316" s="6" t="s">
        <v>3879</v>
      </c>
      <c r="I316" s="6" t="s">
        <v>3880</v>
      </c>
    </row>
    <row r="317" spans="1:9" ht="12" customHeight="1">
      <c r="A317" s="6" t="s">
        <v>292</v>
      </c>
      <c r="B317" s="6" t="s">
        <v>3881</v>
      </c>
      <c r="C317" s="6" t="s">
        <v>3882</v>
      </c>
      <c r="D317" s="6" t="s">
        <v>3883</v>
      </c>
      <c r="E317" s="6" t="s">
        <v>3884</v>
      </c>
      <c r="F317" s="6" t="s">
        <v>3885</v>
      </c>
      <c r="G317" s="6" t="s">
        <v>3886</v>
      </c>
      <c r="H317" s="6" t="s">
        <v>3887</v>
      </c>
      <c r="I317" s="6" t="s">
        <v>3888</v>
      </c>
    </row>
    <row r="318" spans="1:9" ht="12" customHeight="1">
      <c r="A318" s="6" t="s">
        <v>293</v>
      </c>
      <c r="B318" s="6" t="s">
        <v>3889</v>
      </c>
      <c r="C318" s="6" t="s">
        <v>3889</v>
      </c>
      <c r="D318" s="6" t="s">
        <v>3890</v>
      </c>
      <c r="E318" s="6" t="s">
        <v>3891</v>
      </c>
      <c r="F318" s="6" t="s">
        <v>3892</v>
      </c>
      <c r="G318" s="6" t="s">
        <v>3893</v>
      </c>
      <c r="H318" s="6" t="s">
        <v>3894</v>
      </c>
      <c r="I318" s="6" t="s">
        <v>3895</v>
      </c>
    </row>
    <row r="319" spans="1:9" ht="12" customHeight="1">
      <c r="A319" s="6" t="s">
        <v>294</v>
      </c>
      <c r="B319" s="6" t="s">
        <v>3896</v>
      </c>
      <c r="C319" s="6" t="s">
        <v>3897</v>
      </c>
      <c r="D319" s="6" t="s">
        <v>3898</v>
      </c>
      <c r="E319" s="6" t="s">
        <v>3899</v>
      </c>
      <c r="F319" s="6" t="s">
        <v>3900</v>
      </c>
      <c r="G319" s="6" t="s">
        <v>3901</v>
      </c>
      <c r="H319" s="6" t="s">
        <v>3902</v>
      </c>
      <c r="I319" s="6" t="s">
        <v>3903</v>
      </c>
    </row>
    <row r="320" spans="1:9" ht="12" customHeight="1">
      <c r="A320" s="6" t="s">
        <v>295</v>
      </c>
      <c r="B320" s="6" t="s">
        <v>3904</v>
      </c>
      <c r="C320" s="6" t="s">
        <v>3904</v>
      </c>
      <c r="D320" s="6" t="s">
        <v>3905</v>
      </c>
      <c r="E320" s="6" t="s">
        <v>3906</v>
      </c>
      <c r="F320" s="6" t="s">
        <v>3907</v>
      </c>
      <c r="G320" s="6" t="s">
        <v>3908</v>
      </c>
      <c r="H320" s="6" t="s">
        <v>3909</v>
      </c>
      <c r="I320" s="6" t="s">
        <v>3910</v>
      </c>
    </row>
    <row r="321" spans="1:9" ht="12" customHeight="1">
      <c r="A321" s="6" t="s">
        <v>296</v>
      </c>
      <c r="B321" s="6" t="s">
        <v>3911</v>
      </c>
      <c r="C321" s="6" t="s">
        <v>3912</v>
      </c>
      <c r="D321" s="6" t="s">
        <v>3913</v>
      </c>
      <c r="E321" s="6" t="s">
        <v>3914</v>
      </c>
      <c r="F321" s="6" t="s">
        <v>3915</v>
      </c>
      <c r="G321" s="6" t="s">
        <v>3916</v>
      </c>
      <c r="H321" s="6" t="s">
        <v>3917</v>
      </c>
      <c r="I321" s="6" t="s">
        <v>3918</v>
      </c>
    </row>
    <row r="322" spans="1:9" ht="12" customHeight="1">
      <c r="A322" s="6" t="s">
        <v>297</v>
      </c>
      <c r="B322" s="6" t="s">
        <v>3919</v>
      </c>
      <c r="C322" s="6" t="s">
        <v>3919</v>
      </c>
      <c r="D322" s="6" t="s">
        <v>3920</v>
      </c>
      <c r="E322" s="6" t="s">
        <v>3921</v>
      </c>
      <c r="F322" s="6" t="s">
        <v>3922</v>
      </c>
      <c r="G322" s="6" t="s">
        <v>3923</v>
      </c>
      <c r="H322" s="6" t="s">
        <v>3924</v>
      </c>
      <c r="I322" s="6" t="s">
        <v>3925</v>
      </c>
    </row>
    <row r="323" spans="1:9" ht="12" customHeight="1">
      <c r="A323" s="6" t="s">
        <v>298</v>
      </c>
      <c r="B323" s="6" t="s">
        <v>3926</v>
      </c>
      <c r="C323" s="6" t="s">
        <v>3927</v>
      </c>
      <c r="D323" s="6" t="s">
        <v>3928</v>
      </c>
      <c r="E323" s="6" t="s">
        <v>3929</v>
      </c>
      <c r="F323" s="6" t="s">
        <v>3930</v>
      </c>
      <c r="G323" s="6" t="s">
        <v>3931</v>
      </c>
      <c r="H323" s="6" t="s">
        <v>3932</v>
      </c>
      <c r="I323" s="6" t="s">
        <v>3933</v>
      </c>
    </row>
    <row r="324" spans="1:9" ht="12" customHeight="1">
      <c r="A324" s="6" t="s">
        <v>299</v>
      </c>
      <c r="B324" s="6" t="s">
        <v>3934</v>
      </c>
      <c r="C324" s="6" t="s">
        <v>3934</v>
      </c>
      <c r="D324" s="6" t="s">
        <v>3935</v>
      </c>
      <c r="E324" s="6" t="s">
        <v>3936</v>
      </c>
      <c r="F324" s="6" t="s">
        <v>3937</v>
      </c>
      <c r="G324" s="6" t="s">
        <v>3938</v>
      </c>
      <c r="H324" s="6" t="s">
        <v>3939</v>
      </c>
      <c r="I324" s="6" t="s">
        <v>3940</v>
      </c>
    </row>
    <row r="325" spans="1:9" ht="12" customHeight="1">
      <c r="A325" s="6" t="s">
        <v>300</v>
      </c>
      <c r="B325" s="6" t="s">
        <v>3941</v>
      </c>
      <c r="C325" s="6" t="s">
        <v>3941</v>
      </c>
      <c r="D325" s="6" t="s">
        <v>3942</v>
      </c>
      <c r="E325" s="6" t="s">
        <v>3943</v>
      </c>
      <c r="F325" s="6" t="s">
        <v>3944</v>
      </c>
      <c r="G325" s="6" t="s">
        <v>3945</v>
      </c>
      <c r="H325" s="6" t="s">
        <v>3946</v>
      </c>
      <c r="I325" s="6" t="s">
        <v>3947</v>
      </c>
    </row>
    <row r="326" spans="1:9" ht="12" customHeight="1">
      <c r="A326" s="6" t="s">
        <v>301</v>
      </c>
      <c r="B326" s="6" t="s">
        <v>3948</v>
      </c>
      <c r="C326" s="6" t="s">
        <v>3948</v>
      </c>
      <c r="D326" s="6" t="s">
        <v>3949</v>
      </c>
      <c r="E326" s="6" t="s">
        <v>3950</v>
      </c>
      <c r="F326" s="6" t="s">
        <v>3951</v>
      </c>
      <c r="G326" s="6" t="s">
        <v>3952</v>
      </c>
      <c r="H326" s="6" t="s">
        <v>3953</v>
      </c>
      <c r="I326" s="6" t="s">
        <v>3954</v>
      </c>
    </row>
    <row r="327" spans="1:9" ht="12" customHeight="1">
      <c r="A327" s="6" t="s">
        <v>302</v>
      </c>
      <c r="B327" s="6" t="s">
        <v>3955</v>
      </c>
      <c r="C327" s="6" t="s">
        <v>3955</v>
      </c>
      <c r="D327" s="6" t="s">
        <v>3956</v>
      </c>
      <c r="E327" s="6" t="s">
        <v>3957</v>
      </c>
      <c r="F327" s="6" t="s">
        <v>3958</v>
      </c>
      <c r="G327" s="6" t="s">
        <v>3959</v>
      </c>
      <c r="H327" s="6" t="s">
        <v>3960</v>
      </c>
      <c r="I327" s="6" t="s">
        <v>3961</v>
      </c>
    </row>
    <row r="328" spans="1:9" ht="12" customHeight="1">
      <c r="A328" s="6" t="s">
        <v>303</v>
      </c>
      <c r="B328" s="6" t="s">
        <v>3962</v>
      </c>
      <c r="C328" s="6" t="s">
        <v>3963</v>
      </c>
      <c r="D328" s="6" t="s">
        <v>3964</v>
      </c>
      <c r="E328" s="6" t="s">
        <v>3965</v>
      </c>
      <c r="F328" s="6" t="s">
        <v>3966</v>
      </c>
      <c r="G328" s="6" t="s">
        <v>3967</v>
      </c>
      <c r="H328" s="6" t="s">
        <v>3968</v>
      </c>
      <c r="I328" s="6" t="s">
        <v>3969</v>
      </c>
    </row>
    <row r="329" spans="1:9" ht="12" customHeight="1">
      <c r="A329" s="6" t="s">
        <v>304</v>
      </c>
      <c r="B329" s="6" t="s">
        <v>3970</v>
      </c>
      <c r="C329" s="6" t="s">
        <v>3970</v>
      </c>
      <c r="D329" s="6" t="s">
        <v>3971</v>
      </c>
      <c r="E329" s="6" t="s">
        <v>3972</v>
      </c>
      <c r="F329" s="6" t="s">
        <v>3973</v>
      </c>
      <c r="G329" s="6" t="s">
        <v>3974</v>
      </c>
      <c r="H329" s="6" t="s">
        <v>3975</v>
      </c>
      <c r="I329" s="6" t="s">
        <v>3976</v>
      </c>
    </row>
    <row r="330" spans="1:9" ht="12" customHeight="1">
      <c r="A330" s="6" t="s">
        <v>305</v>
      </c>
      <c r="B330" s="6" t="s">
        <v>3977</v>
      </c>
      <c r="C330" s="6" t="s">
        <v>3977</v>
      </c>
      <c r="D330" s="6" t="s">
        <v>3978</v>
      </c>
      <c r="E330" s="6" t="s">
        <v>3979</v>
      </c>
      <c r="F330" s="6" t="s">
        <v>3980</v>
      </c>
      <c r="G330" s="6" t="s">
        <v>3981</v>
      </c>
      <c r="H330" s="6" t="s">
        <v>3982</v>
      </c>
      <c r="I330" s="6" t="s">
        <v>3983</v>
      </c>
    </row>
    <row r="331" spans="1:9" ht="12" customHeight="1">
      <c r="A331" s="6" t="s">
        <v>306</v>
      </c>
      <c r="B331" s="6" t="s">
        <v>3984</v>
      </c>
      <c r="C331" s="6" t="s">
        <v>3985</v>
      </c>
      <c r="D331" s="6" t="s">
        <v>3986</v>
      </c>
      <c r="E331" s="6" t="s">
        <v>3987</v>
      </c>
      <c r="F331" s="6" t="s">
        <v>3988</v>
      </c>
      <c r="G331" s="6" t="s">
        <v>3989</v>
      </c>
      <c r="H331" s="6" t="s">
        <v>3990</v>
      </c>
      <c r="I331" s="6" t="s">
        <v>3991</v>
      </c>
    </row>
    <row r="332" spans="1:9" ht="12" customHeight="1">
      <c r="A332" s="6" t="s">
        <v>307</v>
      </c>
      <c r="B332" s="6" t="s">
        <v>3992</v>
      </c>
      <c r="C332" s="6" t="s">
        <v>3993</v>
      </c>
      <c r="D332" s="6" t="s">
        <v>3994</v>
      </c>
      <c r="E332" s="6" t="s">
        <v>3995</v>
      </c>
      <c r="F332" s="6" t="s">
        <v>3996</v>
      </c>
      <c r="G332" s="6" t="s">
        <v>3997</v>
      </c>
      <c r="H332" s="6" t="s">
        <v>3998</v>
      </c>
      <c r="I332" s="6" t="s">
        <v>3999</v>
      </c>
    </row>
    <row r="333" spans="1:9" ht="12" customHeight="1">
      <c r="A333" s="6" t="s">
        <v>308</v>
      </c>
      <c r="B333" s="6" t="s">
        <v>4000</v>
      </c>
      <c r="C333" s="6" t="s">
        <v>4000</v>
      </c>
      <c r="D333" s="6" t="s">
        <v>4001</v>
      </c>
      <c r="E333" s="6" t="s">
        <v>4002</v>
      </c>
      <c r="F333" s="6" t="s">
        <v>4003</v>
      </c>
      <c r="G333" s="6" t="s">
        <v>4004</v>
      </c>
      <c r="H333" s="6" t="s">
        <v>4005</v>
      </c>
      <c r="I333" s="6" t="s">
        <v>4006</v>
      </c>
    </row>
    <row r="334" spans="1:9" ht="12" customHeight="1">
      <c r="A334" s="6" t="s">
        <v>309</v>
      </c>
      <c r="B334" s="6" t="s">
        <v>4007</v>
      </c>
      <c r="C334" s="6" t="s">
        <v>4008</v>
      </c>
      <c r="D334" s="6" t="s">
        <v>4009</v>
      </c>
      <c r="E334" s="6" t="s">
        <v>4010</v>
      </c>
      <c r="F334" s="6" t="s">
        <v>4011</v>
      </c>
      <c r="G334" s="6" t="s">
        <v>4012</v>
      </c>
      <c r="H334" s="6" t="s">
        <v>4013</v>
      </c>
      <c r="I334" s="6" t="s">
        <v>4014</v>
      </c>
    </row>
    <row r="335" spans="1:9" ht="12" customHeight="1">
      <c r="A335" s="6" t="s">
        <v>310</v>
      </c>
      <c r="B335" s="6" t="s">
        <v>4015</v>
      </c>
      <c r="C335" s="6" t="s">
        <v>4016</v>
      </c>
      <c r="D335" s="6" t="s">
        <v>4017</v>
      </c>
      <c r="E335" s="6" t="s">
        <v>4018</v>
      </c>
      <c r="F335" s="6" t="s">
        <v>4019</v>
      </c>
      <c r="G335" s="6" t="s">
        <v>4020</v>
      </c>
      <c r="H335" s="6" t="s">
        <v>4021</v>
      </c>
      <c r="I335" s="6" t="s">
        <v>4022</v>
      </c>
    </row>
    <row r="336" spans="1:9" ht="12" customHeight="1">
      <c r="A336" s="6" t="s">
        <v>311</v>
      </c>
      <c r="B336" s="6" t="s">
        <v>4023</v>
      </c>
      <c r="C336" s="6" t="s">
        <v>4024</v>
      </c>
      <c r="D336" s="6" t="s">
        <v>4025</v>
      </c>
      <c r="E336" s="6" t="s">
        <v>4026</v>
      </c>
      <c r="F336" s="6" t="s">
        <v>4027</v>
      </c>
      <c r="G336" s="6" t="s">
        <v>4028</v>
      </c>
      <c r="H336" s="6" t="s">
        <v>4029</v>
      </c>
      <c r="I336" s="6" t="s">
        <v>4030</v>
      </c>
    </row>
    <row r="337" spans="1:9" ht="12" customHeight="1">
      <c r="A337" s="6" t="s">
        <v>8546</v>
      </c>
      <c r="B337" s="6" t="s">
        <v>4031</v>
      </c>
      <c r="C337" s="6" t="s">
        <v>4032</v>
      </c>
      <c r="D337" s="6" t="s">
        <v>4033</v>
      </c>
      <c r="E337" s="6" t="s">
        <v>4034</v>
      </c>
      <c r="F337" s="6" t="s">
        <v>4035</v>
      </c>
      <c r="G337" s="6" t="s">
        <v>4036</v>
      </c>
      <c r="H337" s="6" t="s">
        <v>4037</v>
      </c>
      <c r="I337" s="6" t="s">
        <v>4038</v>
      </c>
    </row>
    <row r="338" spans="1:9" ht="12" customHeight="1">
      <c r="A338" s="6" t="s">
        <v>8547</v>
      </c>
      <c r="B338" s="6" t="s">
        <v>4039</v>
      </c>
      <c r="C338" s="6" t="s">
        <v>4040</v>
      </c>
      <c r="D338" s="6" t="s">
        <v>4041</v>
      </c>
      <c r="E338" s="6" t="s">
        <v>4042</v>
      </c>
      <c r="F338" s="6" t="s">
        <v>4043</v>
      </c>
      <c r="G338" s="6" t="s">
        <v>4044</v>
      </c>
      <c r="H338" s="6" t="s">
        <v>4045</v>
      </c>
      <c r="I338" s="6" t="s">
        <v>4046</v>
      </c>
    </row>
    <row r="339" spans="1:9" ht="12" customHeight="1">
      <c r="A339" s="6" t="s">
        <v>8548</v>
      </c>
      <c r="B339" s="6" t="s">
        <v>4047</v>
      </c>
      <c r="C339" s="6" t="s">
        <v>4047</v>
      </c>
      <c r="D339" s="6" t="s">
        <v>4048</v>
      </c>
      <c r="E339" s="6" t="s">
        <v>4049</v>
      </c>
      <c r="F339" s="6" t="s">
        <v>4050</v>
      </c>
      <c r="G339" s="6" t="s">
        <v>4051</v>
      </c>
      <c r="H339" s="6" t="s">
        <v>4052</v>
      </c>
      <c r="I339" s="6" t="s">
        <v>4053</v>
      </c>
    </row>
    <row r="340" spans="1:9" ht="12" customHeight="1">
      <c r="A340" s="6" t="s">
        <v>312</v>
      </c>
      <c r="B340" s="6" t="s">
        <v>4054</v>
      </c>
      <c r="C340" s="6" t="s">
        <v>4055</v>
      </c>
      <c r="D340" s="6" t="s">
        <v>4056</v>
      </c>
      <c r="E340" s="6" t="s">
        <v>4057</v>
      </c>
      <c r="F340" s="6" t="s">
        <v>4058</v>
      </c>
      <c r="G340" s="6" t="s">
        <v>4059</v>
      </c>
      <c r="H340" s="6" t="s">
        <v>4060</v>
      </c>
      <c r="I340" s="6" t="s">
        <v>4061</v>
      </c>
    </row>
    <row r="341" spans="1:9" ht="12" customHeight="1">
      <c r="A341" s="6" t="s">
        <v>313</v>
      </c>
      <c r="B341" s="6" t="s">
        <v>4062</v>
      </c>
      <c r="C341" s="6" t="s">
        <v>4063</v>
      </c>
      <c r="D341" s="6" t="s">
        <v>4064</v>
      </c>
      <c r="E341" s="6" t="s">
        <v>4065</v>
      </c>
      <c r="F341" s="6" t="s">
        <v>4066</v>
      </c>
      <c r="G341" s="6" t="s">
        <v>4067</v>
      </c>
      <c r="H341" s="6" t="s">
        <v>2957</v>
      </c>
      <c r="I341" s="6" t="s">
        <v>4068</v>
      </c>
    </row>
    <row r="342" spans="1:9" ht="12" customHeight="1">
      <c r="A342" s="6" t="s">
        <v>314</v>
      </c>
      <c r="B342" s="6" t="s">
        <v>4069</v>
      </c>
      <c r="C342" s="6" t="s">
        <v>4070</v>
      </c>
      <c r="D342" s="6" t="s">
        <v>4071</v>
      </c>
      <c r="E342" s="6" t="s">
        <v>4072</v>
      </c>
      <c r="F342" s="6" t="s">
        <v>4073</v>
      </c>
      <c r="G342" s="6" t="s">
        <v>4074</v>
      </c>
      <c r="H342" s="6" t="s">
        <v>4075</v>
      </c>
      <c r="I342" s="6" t="s">
        <v>4076</v>
      </c>
    </row>
    <row r="343" spans="1:9" ht="12" customHeight="1">
      <c r="A343" s="6" t="s">
        <v>315</v>
      </c>
      <c r="B343" s="6" t="s">
        <v>4077</v>
      </c>
      <c r="C343" s="6" t="s">
        <v>4078</v>
      </c>
      <c r="D343" s="6" t="s">
        <v>4079</v>
      </c>
      <c r="E343" s="6" t="s">
        <v>4080</v>
      </c>
      <c r="F343" s="6" t="s">
        <v>4081</v>
      </c>
      <c r="G343" s="6" t="s">
        <v>4082</v>
      </c>
      <c r="H343" s="6" t="s">
        <v>4083</v>
      </c>
      <c r="I343" s="6" t="s">
        <v>4084</v>
      </c>
    </row>
    <row r="344" spans="1:9" ht="12" customHeight="1">
      <c r="A344" s="6" t="s">
        <v>316</v>
      </c>
      <c r="B344" s="6" t="s">
        <v>4085</v>
      </c>
      <c r="C344" s="6" t="s">
        <v>4086</v>
      </c>
      <c r="D344" s="6" t="s">
        <v>4087</v>
      </c>
      <c r="E344" s="6" t="s">
        <v>4088</v>
      </c>
      <c r="F344" s="6" t="s">
        <v>4089</v>
      </c>
      <c r="G344" s="6" t="s">
        <v>4090</v>
      </c>
      <c r="H344" s="6" t="s">
        <v>4091</v>
      </c>
      <c r="I344" s="6" t="s">
        <v>4092</v>
      </c>
    </row>
    <row r="345" spans="1:9" ht="12" customHeight="1">
      <c r="A345" s="6" t="s">
        <v>317</v>
      </c>
      <c r="B345" s="6" t="s">
        <v>4093</v>
      </c>
      <c r="C345" s="6" t="s">
        <v>4094</v>
      </c>
      <c r="D345" s="6" t="s">
        <v>4095</v>
      </c>
      <c r="E345" s="6" t="s">
        <v>4096</v>
      </c>
      <c r="F345" s="6" t="s">
        <v>4097</v>
      </c>
      <c r="G345" s="6" t="s">
        <v>4098</v>
      </c>
      <c r="H345" s="6" t="s">
        <v>4099</v>
      </c>
      <c r="I345" s="6" t="s">
        <v>4100</v>
      </c>
    </row>
    <row r="346" spans="1:9" ht="12" customHeight="1">
      <c r="A346" s="6" t="s">
        <v>318</v>
      </c>
      <c r="B346" s="6" t="s">
        <v>4101</v>
      </c>
      <c r="C346" s="6" t="s">
        <v>4102</v>
      </c>
      <c r="D346" s="6" t="s">
        <v>4103</v>
      </c>
      <c r="E346" s="6" t="s">
        <v>4104</v>
      </c>
      <c r="F346" s="6" t="s">
        <v>4105</v>
      </c>
      <c r="G346" s="6" t="s">
        <v>4106</v>
      </c>
      <c r="H346" s="6" t="s">
        <v>4107</v>
      </c>
      <c r="I346" s="6" t="s">
        <v>4108</v>
      </c>
    </row>
    <row r="347" spans="1:9" ht="12" customHeight="1">
      <c r="A347" s="6" t="s">
        <v>319</v>
      </c>
      <c r="B347" s="6" t="s">
        <v>4109</v>
      </c>
      <c r="C347" s="6" t="s">
        <v>4110</v>
      </c>
      <c r="D347" s="6" t="s">
        <v>4111</v>
      </c>
      <c r="E347" s="6" t="s">
        <v>4112</v>
      </c>
      <c r="F347" s="6" t="s">
        <v>4113</v>
      </c>
      <c r="G347" s="6" t="s">
        <v>4114</v>
      </c>
      <c r="H347" s="6" t="s">
        <v>4115</v>
      </c>
      <c r="I347" s="6" t="s">
        <v>4116</v>
      </c>
    </row>
    <row r="348" spans="1:9" ht="12" customHeight="1">
      <c r="A348" s="6" t="s">
        <v>320</v>
      </c>
      <c r="B348" s="6" t="s">
        <v>4117</v>
      </c>
      <c r="C348" s="6" t="s">
        <v>4118</v>
      </c>
      <c r="D348" s="6" t="s">
        <v>4119</v>
      </c>
      <c r="E348" s="6" t="s">
        <v>4120</v>
      </c>
      <c r="F348" s="6" t="s">
        <v>4121</v>
      </c>
      <c r="G348" s="6" t="s">
        <v>4122</v>
      </c>
      <c r="H348" s="6" t="s">
        <v>4123</v>
      </c>
      <c r="I348" s="6" t="s">
        <v>4124</v>
      </c>
    </row>
    <row r="349" spans="1:9" ht="12" customHeight="1">
      <c r="A349" s="6" t="s">
        <v>8549</v>
      </c>
      <c r="B349" s="6" t="s">
        <v>4125</v>
      </c>
      <c r="C349" s="6" t="s">
        <v>4126</v>
      </c>
      <c r="D349" s="6" t="s">
        <v>4127</v>
      </c>
      <c r="E349" s="6" t="s">
        <v>4128</v>
      </c>
      <c r="F349" s="6" t="s">
        <v>4129</v>
      </c>
      <c r="G349" s="6" t="s">
        <v>4130</v>
      </c>
      <c r="H349" s="6" t="s">
        <v>4131</v>
      </c>
      <c r="I349" s="6" t="s">
        <v>4132</v>
      </c>
    </row>
    <row r="350" spans="1:9" ht="12" customHeight="1">
      <c r="A350" s="6" t="s">
        <v>8550</v>
      </c>
      <c r="B350" s="6" t="s">
        <v>4133</v>
      </c>
      <c r="C350" s="6" t="s">
        <v>4134</v>
      </c>
      <c r="D350" s="6" t="s">
        <v>4135</v>
      </c>
      <c r="E350" s="6" t="s">
        <v>4136</v>
      </c>
      <c r="F350" s="6" t="s">
        <v>4137</v>
      </c>
      <c r="G350" s="6" t="s">
        <v>4138</v>
      </c>
      <c r="H350" s="6" t="s">
        <v>4139</v>
      </c>
      <c r="I350" s="6" t="s">
        <v>4140</v>
      </c>
    </row>
    <row r="351" spans="1:9" ht="12" customHeight="1">
      <c r="A351" s="6" t="s">
        <v>321</v>
      </c>
      <c r="B351" s="6" t="s">
        <v>4141</v>
      </c>
      <c r="C351" s="6" t="s">
        <v>4141</v>
      </c>
      <c r="D351" s="6" t="s">
        <v>4142</v>
      </c>
      <c r="E351" s="6" t="s">
        <v>4143</v>
      </c>
      <c r="F351" s="6" t="s">
        <v>4144</v>
      </c>
      <c r="G351" s="6" t="s">
        <v>4145</v>
      </c>
      <c r="H351" s="6" t="s">
        <v>4146</v>
      </c>
      <c r="I351" s="6" t="s">
        <v>4147</v>
      </c>
    </row>
    <row r="352" spans="1:9" ht="12" customHeight="1">
      <c r="A352" s="6" t="s">
        <v>322</v>
      </c>
      <c r="B352" s="6" t="s">
        <v>4148</v>
      </c>
      <c r="C352" s="6" t="s">
        <v>4148</v>
      </c>
      <c r="D352" s="6" t="s">
        <v>4149</v>
      </c>
      <c r="E352" s="6" t="s">
        <v>4150</v>
      </c>
      <c r="F352" s="6" t="s">
        <v>4151</v>
      </c>
      <c r="G352" s="6" t="s">
        <v>4152</v>
      </c>
      <c r="H352" s="6" t="s">
        <v>4153</v>
      </c>
      <c r="I352" s="6" t="s">
        <v>4154</v>
      </c>
    </row>
    <row r="353" spans="1:9" ht="12" customHeight="1">
      <c r="A353" s="6" t="s">
        <v>323</v>
      </c>
      <c r="B353" s="6" t="s">
        <v>4155</v>
      </c>
      <c r="C353" s="6" t="s">
        <v>4155</v>
      </c>
      <c r="D353" s="6" t="s">
        <v>4156</v>
      </c>
      <c r="E353" s="6" t="s">
        <v>4157</v>
      </c>
      <c r="F353" s="6" t="s">
        <v>4158</v>
      </c>
      <c r="G353" s="6" t="s">
        <v>4159</v>
      </c>
      <c r="H353" s="6" t="s">
        <v>4160</v>
      </c>
      <c r="I353" s="6" t="s">
        <v>4161</v>
      </c>
    </row>
    <row r="354" spans="1:9" ht="12" customHeight="1">
      <c r="A354" s="6" t="s">
        <v>324</v>
      </c>
      <c r="B354" s="6" t="s">
        <v>4162</v>
      </c>
      <c r="C354" s="6" t="s">
        <v>4163</v>
      </c>
      <c r="D354" s="6" t="s">
        <v>4164</v>
      </c>
      <c r="E354" s="6" t="s">
        <v>4165</v>
      </c>
      <c r="F354" s="6" t="s">
        <v>4166</v>
      </c>
      <c r="G354" s="6" t="s">
        <v>4167</v>
      </c>
      <c r="H354" s="6" t="s">
        <v>4168</v>
      </c>
      <c r="I354" s="6" t="s">
        <v>4169</v>
      </c>
    </row>
    <row r="355" spans="1:9" ht="12" customHeight="1">
      <c r="A355" s="6" t="s">
        <v>325</v>
      </c>
      <c r="B355" s="6" t="s">
        <v>4170</v>
      </c>
      <c r="C355" s="6" t="s">
        <v>4170</v>
      </c>
      <c r="D355" s="6" t="s">
        <v>4171</v>
      </c>
      <c r="E355" s="6" t="s">
        <v>4172</v>
      </c>
      <c r="F355" s="6" t="s">
        <v>4173</v>
      </c>
      <c r="G355" s="6" t="s">
        <v>4174</v>
      </c>
      <c r="H355" s="6" t="s">
        <v>4175</v>
      </c>
      <c r="I355" s="6" t="s">
        <v>4176</v>
      </c>
    </row>
    <row r="356" spans="1:9" ht="12" customHeight="1">
      <c r="A356" s="6" t="s">
        <v>326</v>
      </c>
      <c r="B356" s="6" t="s">
        <v>4177</v>
      </c>
      <c r="C356" s="6" t="s">
        <v>4178</v>
      </c>
      <c r="D356" s="6" t="s">
        <v>4179</v>
      </c>
      <c r="E356" s="6" t="s">
        <v>4180</v>
      </c>
      <c r="F356" s="6" t="s">
        <v>4181</v>
      </c>
      <c r="G356" s="6" t="s">
        <v>4182</v>
      </c>
      <c r="H356" s="6" t="s">
        <v>4183</v>
      </c>
      <c r="I356" s="6" t="s">
        <v>4184</v>
      </c>
    </row>
    <row r="357" spans="1:9" ht="12" customHeight="1">
      <c r="A357" s="6" t="s">
        <v>327</v>
      </c>
      <c r="B357" s="6" t="s">
        <v>4185</v>
      </c>
      <c r="C357" s="6" t="s">
        <v>4185</v>
      </c>
      <c r="D357" s="6" t="s">
        <v>4186</v>
      </c>
      <c r="E357" s="6" t="s">
        <v>4187</v>
      </c>
      <c r="F357" s="6" t="s">
        <v>4188</v>
      </c>
      <c r="G357" s="6" t="s">
        <v>4189</v>
      </c>
      <c r="H357" s="6" t="s">
        <v>4190</v>
      </c>
      <c r="I357" s="6" t="s">
        <v>4191</v>
      </c>
    </row>
    <row r="358" spans="1:9" ht="12" customHeight="1">
      <c r="A358" s="6" t="s">
        <v>328</v>
      </c>
      <c r="B358" s="6" t="s">
        <v>4192</v>
      </c>
      <c r="C358" s="6" t="s">
        <v>4193</v>
      </c>
      <c r="D358" s="6" t="s">
        <v>4194</v>
      </c>
      <c r="E358" s="6" t="s">
        <v>4195</v>
      </c>
      <c r="F358" s="6" t="s">
        <v>4196</v>
      </c>
      <c r="G358" s="6" t="s">
        <v>4197</v>
      </c>
      <c r="H358" s="6" t="s">
        <v>4198</v>
      </c>
      <c r="I358" s="6" t="s">
        <v>4199</v>
      </c>
    </row>
    <row r="359" spans="1:9" ht="12" customHeight="1">
      <c r="A359" s="6" t="s">
        <v>329</v>
      </c>
      <c r="B359" s="6" t="s">
        <v>4200</v>
      </c>
      <c r="C359" s="6" t="s">
        <v>4201</v>
      </c>
      <c r="D359" s="6" t="s">
        <v>4202</v>
      </c>
      <c r="E359" s="6" t="s">
        <v>4203</v>
      </c>
      <c r="F359" s="6" t="s">
        <v>4204</v>
      </c>
      <c r="G359" s="6" t="s">
        <v>4205</v>
      </c>
      <c r="H359" s="6" t="s">
        <v>4206</v>
      </c>
      <c r="I359" s="6" t="s">
        <v>4207</v>
      </c>
    </row>
    <row r="360" spans="1:9" ht="12" customHeight="1">
      <c r="A360" s="6" t="s">
        <v>330</v>
      </c>
      <c r="B360" s="6" t="s">
        <v>4208</v>
      </c>
      <c r="C360" s="6" t="s">
        <v>4208</v>
      </c>
      <c r="D360" s="6" t="s">
        <v>4209</v>
      </c>
      <c r="E360" s="6" t="s">
        <v>4210</v>
      </c>
      <c r="F360" s="6" t="s">
        <v>4211</v>
      </c>
      <c r="G360" s="6" t="s">
        <v>4212</v>
      </c>
      <c r="H360" s="6" t="s">
        <v>4213</v>
      </c>
      <c r="I360" s="6" t="s">
        <v>4214</v>
      </c>
    </row>
    <row r="361" spans="1:9" ht="12" customHeight="1">
      <c r="A361" s="6" t="s">
        <v>331</v>
      </c>
      <c r="B361" s="6" t="s">
        <v>4215</v>
      </c>
      <c r="C361" s="6" t="s">
        <v>4215</v>
      </c>
      <c r="D361" s="6" t="s">
        <v>4216</v>
      </c>
      <c r="E361" s="6" t="s">
        <v>4217</v>
      </c>
      <c r="F361" s="6" t="s">
        <v>4218</v>
      </c>
      <c r="G361" s="6" t="s">
        <v>4219</v>
      </c>
      <c r="H361" s="6" t="s">
        <v>4220</v>
      </c>
      <c r="I361" s="6" t="s">
        <v>4221</v>
      </c>
    </row>
    <row r="362" spans="1:9" ht="12" customHeight="1">
      <c r="A362" s="6" t="s">
        <v>332</v>
      </c>
      <c r="B362" s="6" t="s">
        <v>4222</v>
      </c>
      <c r="C362" s="6" t="s">
        <v>4222</v>
      </c>
      <c r="D362" s="6" t="s">
        <v>4223</v>
      </c>
      <c r="E362" s="6" t="s">
        <v>4224</v>
      </c>
      <c r="F362" s="6" t="s">
        <v>4225</v>
      </c>
      <c r="G362" s="6" t="s">
        <v>4226</v>
      </c>
      <c r="H362" s="6" t="s">
        <v>4227</v>
      </c>
      <c r="I362" s="6" t="s">
        <v>4228</v>
      </c>
    </row>
    <row r="363" spans="1:9" ht="12" customHeight="1">
      <c r="A363" s="6" t="s">
        <v>333</v>
      </c>
      <c r="B363" s="6" t="s">
        <v>4229</v>
      </c>
      <c r="C363" s="6" t="s">
        <v>4230</v>
      </c>
      <c r="D363" s="6" t="s">
        <v>4231</v>
      </c>
      <c r="E363" s="6" t="s">
        <v>4232</v>
      </c>
      <c r="F363" s="6" t="s">
        <v>4233</v>
      </c>
      <c r="G363" s="6" t="s">
        <v>4234</v>
      </c>
      <c r="H363" s="6" t="s">
        <v>4235</v>
      </c>
      <c r="I363" s="6" t="s">
        <v>4236</v>
      </c>
    </row>
    <row r="364" spans="1:9" ht="12" customHeight="1">
      <c r="A364" s="6" t="s">
        <v>334</v>
      </c>
      <c r="B364" s="6" t="s">
        <v>4237</v>
      </c>
      <c r="C364" s="6" t="s">
        <v>4238</v>
      </c>
      <c r="D364" s="6" t="s">
        <v>4239</v>
      </c>
      <c r="E364" s="6" t="s">
        <v>4240</v>
      </c>
      <c r="F364" s="6" t="s">
        <v>4241</v>
      </c>
      <c r="G364" s="6" t="s">
        <v>4242</v>
      </c>
      <c r="H364" s="6" t="s">
        <v>4243</v>
      </c>
      <c r="I364" s="6" t="s">
        <v>4244</v>
      </c>
    </row>
    <row r="365" spans="1:9" ht="12" customHeight="1">
      <c r="A365" s="6" t="s">
        <v>335</v>
      </c>
      <c r="B365" s="6" t="s">
        <v>4245</v>
      </c>
      <c r="C365" s="6" t="s">
        <v>4245</v>
      </c>
      <c r="D365" s="6" t="s">
        <v>4246</v>
      </c>
      <c r="E365" s="6" t="s">
        <v>4247</v>
      </c>
      <c r="F365" s="6" t="s">
        <v>4248</v>
      </c>
      <c r="G365" s="6" t="s">
        <v>4249</v>
      </c>
      <c r="H365" s="6" t="s">
        <v>4250</v>
      </c>
      <c r="I365" s="6" t="s">
        <v>4251</v>
      </c>
    </row>
    <row r="366" spans="1:9" ht="12" customHeight="1">
      <c r="A366" s="6" t="s">
        <v>336</v>
      </c>
      <c r="B366" s="6" t="s">
        <v>2279</v>
      </c>
      <c r="C366" s="6" t="s">
        <v>4252</v>
      </c>
      <c r="D366" s="6" t="s">
        <v>4253</v>
      </c>
      <c r="E366" s="6" t="s">
        <v>4254</v>
      </c>
      <c r="F366" s="6" t="s">
        <v>4255</v>
      </c>
      <c r="G366" s="6" t="s">
        <v>4256</v>
      </c>
      <c r="H366" s="6" t="s">
        <v>4257</v>
      </c>
      <c r="I366" s="6" t="s">
        <v>4258</v>
      </c>
    </row>
    <row r="367" spans="1:9" ht="12" customHeight="1">
      <c r="A367" s="6" t="s">
        <v>337</v>
      </c>
      <c r="B367" s="6" t="s">
        <v>4259</v>
      </c>
      <c r="C367" s="6" t="s">
        <v>4259</v>
      </c>
      <c r="D367" s="6" t="s">
        <v>4260</v>
      </c>
      <c r="E367" s="6" t="s">
        <v>4261</v>
      </c>
      <c r="F367" s="6" t="s">
        <v>4262</v>
      </c>
      <c r="G367" s="6" t="s">
        <v>4263</v>
      </c>
      <c r="H367" s="6" t="s">
        <v>4264</v>
      </c>
      <c r="I367" s="6" t="s">
        <v>4265</v>
      </c>
    </row>
    <row r="368" spans="1:9" ht="12" customHeight="1">
      <c r="A368" s="6" t="s">
        <v>338</v>
      </c>
      <c r="B368" s="6" t="s">
        <v>4266</v>
      </c>
      <c r="C368" s="6" t="s">
        <v>4267</v>
      </c>
      <c r="D368" s="6" t="s">
        <v>4268</v>
      </c>
      <c r="E368" s="6" t="s">
        <v>4269</v>
      </c>
      <c r="F368" s="6" t="s">
        <v>4270</v>
      </c>
      <c r="G368" s="6" t="s">
        <v>4271</v>
      </c>
      <c r="H368" s="6" t="s">
        <v>4272</v>
      </c>
      <c r="I368" s="6" t="s">
        <v>4273</v>
      </c>
    </row>
    <row r="369" spans="1:9" ht="12" customHeight="1">
      <c r="A369" s="6" t="s">
        <v>339</v>
      </c>
      <c r="B369" s="6" t="s">
        <v>4274</v>
      </c>
      <c r="C369" s="6" t="s">
        <v>4275</v>
      </c>
      <c r="D369" s="6" t="s">
        <v>4276</v>
      </c>
      <c r="E369" s="6" t="s">
        <v>4277</v>
      </c>
      <c r="F369" s="6" t="s">
        <v>4278</v>
      </c>
      <c r="G369" s="6" t="s">
        <v>4279</v>
      </c>
      <c r="H369" s="6" t="s">
        <v>4280</v>
      </c>
      <c r="I369" s="6" t="s">
        <v>4281</v>
      </c>
    </row>
    <row r="370" spans="1:9" ht="12" customHeight="1">
      <c r="A370" s="6" t="s">
        <v>340</v>
      </c>
      <c r="B370" s="6" t="s">
        <v>4282</v>
      </c>
      <c r="C370" s="6" t="s">
        <v>4283</v>
      </c>
      <c r="D370" s="6" t="s">
        <v>4284</v>
      </c>
      <c r="E370" s="6" t="s">
        <v>4285</v>
      </c>
      <c r="F370" s="6" t="s">
        <v>4286</v>
      </c>
      <c r="G370" s="6" t="s">
        <v>4287</v>
      </c>
      <c r="H370" s="6" t="s">
        <v>4288</v>
      </c>
      <c r="I370" s="6" t="s">
        <v>4289</v>
      </c>
    </row>
    <row r="371" spans="1:9" ht="12" customHeight="1">
      <c r="A371" s="6" t="s">
        <v>341</v>
      </c>
      <c r="B371" s="6" t="s">
        <v>4290</v>
      </c>
      <c r="C371" s="6" t="s">
        <v>4291</v>
      </c>
      <c r="D371" s="6" t="s">
        <v>4292</v>
      </c>
      <c r="E371" s="6" t="s">
        <v>4293</v>
      </c>
      <c r="F371" s="6" t="s">
        <v>4294</v>
      </c>
      <c r="G371" s="6" t="s">
        <v>4295</v>
      </c>
      <c r="H371" s="6" t="s">
        <v>4296</v>
      </c>
      <c r="I371" s="6" t="s">
        <v>4297</v>
      </c>
    </row>
    <row r="372" spans="1:9" ht="12" customHeight="1">
      <c r="A372" s="6" t="s">
        <v>342</v>
      </c>
      <c r="B372" s="6" t="s">
        <v>4298</v>
      </c>
      <c r="C372" s="6" t="s">
        <v>4299</v>
      </c>
      <c r="D372" s="6" t="s">
        <v>4300</v>
      </c>
      <c r="E372" s="6" t="s">
        <v>4301</v>
      </c>
      <c r="F372" s="6" t="s">
        <v>4302</v>
      </c>
      <c r="G372" s="6" t="s">
        <v>4303</v>
      </c>
      <c r="H372" s="6" t="s">
        <v>4304</v>
      </c>
      <c r="I372" s="6" t="s">
        <v>4305</v>
      </c>
    </row>
    <row r="373" spans="1:9" ht="12" customHeight="1">
      <c r="A373" s="6" t="s">
        <v>343</v>
      </c>
      <c r="B373" s="6" t="s">
        <v>4306</v>
      </c>
      <c r="C373" s="6" t="s">
        <v>4307</v>
      </c>
      <c r="D373" s="6" t="s">
        <v>3441</v>
      </c>
      <c r="E373" s="6" t="s">
        <v>4308</v>
      </c>
      <c r="F373" s="6" t="s">
        <v>4309</v>
      </c>
      <c r="G373" s="6" t="s">
        <v>4310</v>
      </c>
      <c r="H373" s="6" t="s">
        <v>4311</v>
      </c>
      <c r="I373" s="6" t="s">
        <v>4312</v>
      </c>
    </row>
    <row r="374" spans="1:9" ht="12" customHeight="1">
      <c r="A374" s="6" t="s">
        <v>344</v>
      </c>
      <c r="B374" s="6" t="s">
        <v>4313</v>
      </c>
      <c r="C374" s="6" t="s">
        <v>4314</v>
      </c>
      <c r="D374" s="6" t="s">
        <v>4315</v>
      </c>
      <c r="E374" s="6" t="s">
        <v>4316</v>
      </c>
      <c r="F374" s="6" t="s">
        <v>4317</v>
      </c>
      <c r="G374" s="6" t="s">
        <v>4318</v>
      </c>
      <c r="H374" s="6" t="s">
        <v>4319</v>
      </c>
      <c r="I374" s="6" t="s">
        <v>4320</v>
      </c>
    </row>
    <row r="375" spans="1:9" ht="12" customHeight="1">
      <c r="A375" s="6" t="s">
        <v>345</v>
      </c>
      <c r="B375" s="6" t="s">
        <v>4321</v>
      </c>
      <c r="C375" s="6" t="s">
        <v>4321</v>
      </c>
      <c r="D375" s="6" t="s">
        <v>4322</v>
      </c>
      <c r="E375" s="6" t="s">
        <v>4323</v>
      </c>
      <c r="F375" s="6" t="s">
        <v>4324</v>
      </c>
      <c r="G375" s="6" t="s">
        <v>4325</v>
      </c>
      <c r="H375" s="6" t="s">
        <v>4326</v>
      </c>
      <c r="I375" s="6" t="s">
        <v>4327</v>
      </c>
    </row>
    <row r="376" spans="1:9" ht="12" customHeight="1">
      <c r="A376" s="6" t="s">
        <v>346</v>
      </c>
      <c r="B376" s="6" t="s">
        <v>4328</v>
      </c>
      <c r="C376" s="6" t="s">
        <v>4328</v>
      </c>
      <c r="D376" s="6" t="s">
        <v>4329</v>
      </c>
      <c r="E376" s="6" t="s">
        <v>4330</v>
      </c>
      <c r="F376" s="6" t="s">
        <v>4331</v>
      </c>
      <c r="G376" s="6" t="s">
        <v>4332</v>
      </c>
      <c r="H376" s="6" t="s">
        <v>4333</v>
      </c>
      <c r="I376" s="6" t="s">
        <v>4334</v>
      </c>
    </row>
    <row r="377" spans="1:9" ht="12" customHeight="1">
      <c r="A377" s="6" t="s">
        <v>347</v>
      </c>
      <c r="B377" s="6" t="s">
        <v>4335</v>
      </c>
      <c r="C377" s="6" t="s">
        <v>4336</v>
      </c>
      <c r="D377" s="6" t="s">
        <v>4337</v>
      </c>
      <c r="E377" s="6" t="s">
        <v>4338</v>
      </c>
      <c r="F377" s="6" t="s">
        <v>4339</v>
      </c>
      <c r="G377" s="6" t="s">
        <v>4340</v>
      </c>
      <c r="H377" s="6" t="s">
        <v>4341</v>
      </c>
      <c r="I377" s="6" t="s">
        <v>4342</v>
      </c>
    </row>
    <row r="378" spans="1:9" ht="12" customHeight="1">
      <c r="A378" s="6" t="s">
        <v>348</v>
      </c>
      <c r="B378" s="6" t="s">
        <v>4343</v>
      </c>
      <c r="C378" s="6" t="s">
        <v>4344</v>
      </c>
      <c r="D378" s="6" t="s">
        <v>4345</v>
      </c>
      <c r="E378" s="6" t="s">
        <v>4346</v>
      </c>
      <c r="F378" s="6" t="s">
        <v>4347</v>
      </c>
      <c r="G378" s="6" t="s">
        <v>4348</v>
      </c>
      <c r="H378" s="6" t="s">
        <v>4349</v>
      </c>
      <c r="I378" s="6" t="s">
        <v>4350</v>
      </c>
    </row>
    <row r="379" spans="1:9" ht="12" customHeight="1">
      <c r="A379" s="6" t="s">
        <v>349</v>
      </c>
      <c r="B379" s="6" t="s">
        <v>4351</v>
      </c>
      <c r="C379" s="6" t="s">
        <v>4351</v>
      </c>
      <c r="D379" s="6" t="s">
        <v>4352</v>
      </c>
      <c r="E379" s="6" t="s">
        <v>4353</v>
      </c>
      <c r="F379" s="6" t="s">
        <v>4354</v>
      </c>
      <c r="G379" s="6" t="s">
        <v>4355</v>
      </c>
      <c r="H379" s="6" t="s">
        <v>4356</v>
      </c>
      <c r="I379" s="6" t="s">
        <v>4357</v>
      </c>
    </row>
    <row r="380" spans="1:9" ht="12" customHeight="1">
      <c r="A380" s="6" t="s">
        <v>350</v>
      </c>
      <c r="B380" s="6" t="s">
        <v>4358</v>
      </c>
      <c r="C380" s="6" t="s">
        <v>4359</v>
      </c>
      <c r="D380" s="6" t="s">
        <v>4360</v>
      </c>
      <c r="E380" s="6" t="s">
        <v>4361</v>
      </c>
      <c r="F380" s="6" t="s">
        <v>4362</v>
      </c>
      <c r="G380" s="6" t="s">
        <v>4363</v>
      </c>
      <c r="H380" s="6" t="s">
        <v>4364</v>
      </c>
      <c r="I380" s="6" t="s">
        <v>4365</v>
      </c>
    </row>
    <row r="381" spans="1:9" ht="12" customHeight="1">
      <c r="A381" s="6" t="s">
        <v>351</v>
      </c>
      <c r="B381" s="6" t="s">
        <v>4366</v>
      </c>
      <c r="C381" s="6" t="s">
        <v>4367</v>
      </c>
      <c r="D381" s="6" t="s">
        <v>4368</v>
      </c>
      <c r="E381" s="6" t="s">
        <v>4369</v>
      </c>
      <c r="F381" s="6" t="s">
        <v>4370</v>
      </c>
      <c r="G381" s="6" t="s">
        <v>4371</v>
      </c>
      <c r="H381" s="6" t="s">
        <v>4372</v>
      </c>
      <c r="I381" s="6" t="s">
        <v>4373</v>
      </c>
    </row>
    <row r="382" spans="1:9" ht="12" customHeight="1">
      <c r="A382" s="6" t="s">
        <v>352</v>
      </c>
      <c r="B382" s="6" t="s">
        <v>4374</v>
      </c>
      <c r="C382" s="6" t="s">
        <v>4375</v>
      </c>
      <c r="D382" s="6" t="s">
        <v>4376</v>
      </c>
      <c r="E382" s="6" t="s">
        <v>4377</v>
      </c>
      <c r="F382" s="6" t="s">
        <v>4378</v>
      </c>
      <c r="G382" s="6" t="s">
        <v>4379</v>
      </c>
      <c r="H382" s="6" t="s">
        <v>4380</v>
      </c>
      <c r="I382" s="6" t="s">
        <v>4381</v>
      </c>
    </row>
    <row r="383" spans="1:9" ht="12" customHeight="1">
      <c r="A383" s="6" t="s">
        <v>353</v>
      </c>
      <c r="B383" s="6" t="s">
        <v>4382</v>
      </c>
      <c r="C383" s="6" t="s">
        <v>4382</v>
      </c>
      <c r="D383" s="6" t="s">
        <v>4383</v>
      </c>
      <c r="E383" s="6" t="s">
        <v>4384</v>
      </c>
      <c r="F383" s="6" t="s">
        <v>4385</v>
      </c>
      <c r="G383" s="6" t="s">
        <v>4386</v>
      </c>
      <c r="H383" s="6" t="s">
        <v>4387</v>
      </c>
      <c r="I383" s="6" t="s">
        <v>4388</v>
      </c>
    </row>
    <row r="384" spans="1:9" ht="12" customHeight="1">
      <c r="A384" s="6" t="s">
        <v>354</v>
      </c>
      <c r="B384" s="6" t="s">
        <v>4389</v>
      </c>
      <c r="C384" s="6" t="s">
        <v>4390</v>
      </c>
      <c r="D384" s="6" t="s">
        <v>4391</v>
      </c>
      <c r="E384" s="6" t="s">
        <v>4392</v>
      </c>
      <c r="F384" s="6" t="s">
        <v>4393</v>
      </c>
      <c r="G384" s="6" t="s">
        <v>4394</v>
      </c>
      <c r="H384" s="6" t="s">
        <v>4395</v>
      </c>
      <c r="I384" s="6" t="s">
        <v>4396</v>
      </c>
    </row>
    <row r="385" spans="1:9" ht="12" customHeight="1">
      <c r="A385" s="6" t="s">
        <v>355</v>
      </c>
      <c r="B385" s="6" t="s">
        <v>4397</v>
      </c>
      <c r="C385" s="6" t="s">
        <v>4398</v>
      </c>
      <c r="D385" s="6" t="s">
        <v>4399</v>
      </c>
      <c r="E385" s="6" t="s">
        <v>4400</v>
      </c>
      <c r="F385" s="6" t="s">
        <v>4401</v>
      </c>
      <c r="G385" s="6" t="s">
        <v>4402</v>
      </c>
      <c r="H385" s="6" t="s">
        <v>4403</v>
      </c>
      <c r="I385" s="6" t="s">
        <v>4404</v>
      </c>
    </row>
    <row r="386" spans="1:9" ht="12" customHeight="1">
      <c r="A386" s="6" t="s">
        <v>356</v>
      </c>
      <c r="B386" s="6" t="s">
        <v>4405</v>
      </c>
      <c r="C386" s="6" t="s">
        <v>4405</v>
      </c>
      <c r="D386" s="6" t="s">
        <v>4406</v>
      </c>
      <c r="E386" s="6" t="s">
        <v>4407</v>
      </c>
      <c r="F386" s="6" t="s">
        <v>4408</v>
      </c>
      <c r="G386" s="6" t="s">
        <v>4409</v>
      </c>
      <c r="H386" s="6" t="s">
        <v>4410</v>
      </c>
      <c r="I386" s="6" t="s">
        <v>4411</v>
      </c>
    </row>
    <row r="387" spans="1:9" ht="12" customHeight="1">
      <c r="A387" s="6" t="s">
        <v>357</v>
      </c>
      <c r="B387" s="6" t="s">
        <v>4412</v>
      </c>
      <c r="C387" s="6" t="s">
        <v>4412</v>
      </c>
      <c r="D387" s="6" t="s">
        <v>4413</v>
      </c>
      <c r="E387" s="6" t="s">
        <v>4414</v>
      </c>
      <c r="F387" s="6" t="s">
        <v>4415</v>
      </c>
      <c r="G387" s="6" t="s">
        <v>4416</v>
      </c>
      <c r="H387" s="6" t="s">
        <v>4417</v>
      </c>
      <c r="I387" s="6" t="s">
        <v>4418</v>
      </c>
    </row>
    <row r="388" spans="1:9" ht="12" customHeight="1">
      <c r="A388" s="6" t="s">
        <v>358</v>
      </c>
      <c r="B388" s="6" t="s">
        <v>4419</v>
      </c>
      <c r="C388" s="6" t="s">
        <v>4419</v>
      </c>
      <c r="D388" s="6" t="s">
        <v>4420</v>
      </c>
      <c r="E388" s="6" t="s">
        <v>4421</v>
      </c>
      <c r="F388" s="6" t="s">
        <v>4422</v>
      </c>
      <c r="G388" s="6" t="s">
        <v>4423</v>
      </c>
      <c r="H388" s="6" t="s">
        <v>4424</v>
      </c>
      <c r="I388" s="6" t="s">
        <v>4425</v>
      </c>
    </row>
    <row r="389" spans="1:9" ht="12" customHeight="1">
      <c r="A389" s="6" t="s">
        <v>359</v>
      </c>
      <c r="B389" s="6" t="s">
        <v>4426</v>
      </c>
      <c r="C389" s="6" t="s">
        <v>4427</v>
      </c>
      <c r="D389" s="6" t="s">
        <v>4428</v>
      </c>
      <c r="E389" s="6" t="s">
        <v>4429</v>
      </c>
      <c r="F389" s="6" t="s">
        <v>4430</v>
      </c>
      <c r="G389" s="6" t="s">
        <v>4431</v>
      </c>
      <c r="H389" s="6" t="s">
        <v>4432</v>
      </c>
      <c r="I389" s="6" t="s">
        <v>4433</v>
      </c>
    </row>
    <row r="390" spans="1:9" ht="12" customHeight="1">
      <c r="A390" s="6" t="s">
        <v>360</v>
      </c>
      <c r="B390" s="6" t="s">
        <v>4434</v>
      </c>
      <c r="C390" s="6" t="s">
        <v>4435</v>
      </c>
      <c r="D390" s="6" t="s">
        <v>4436</v>
      </c>
      <c r="E390" s="6" t="s">
        <v>4437</v>
      </c>
      <c r="F390" s="6" t="s">
        <v>4438</v>
      </c>
      <c r="G390" s="6" t="s">
        <v>4439</v>
      </c>
      <c r="H390" s="6" t="s">
        <v>4440</v>
      </c>
      <c r="I390" s="6" t="s">
        <v>4441</v>
      </c>
    </row>
    <row r="391" spans="1:9" ht="12" customHeight="1">
      <c r="A391" s="6" t="s">
        <v>361</v>
      </c>
      <c r="B391" s="6" t="s">
        <v>4442</v>
      </c>
      <c r="C391" s="6" t="s">
        <v>4442</v>
      </c>
      <c r="D391" s="6" t="s">
        <v>4443</v>
      </c>
      <c r="E391" s="6" t="s">
        <v>4444</v>
      </c>
      <c r="F391" s="6" t="s">
        <v>4445</v>
      </c>
      <c r="G391" s="6" t="s">
        <v>4446</v>
      </c>
      <c r="H391" s="6" t="s">
        <v>4447</v>
      </c>
      <c r="I391" s="6" t="s">
        <v>4448</v>
      </c>
    </row>
    <row r="392" spans="1:9" ht="12" customHeight="1">
      <c r="A392" s="6" t="s">
        <v>362</v>
      </c>
      <c r="B392" s="6" t="s">
        <v>4449</v>
      </c>
      <c r="C392" s="6" t="s">
        <v>4449</v>
      </c>
      <c r="D392" s="6" t="s">
        <v>4450</v>
      </c>
      <c r="E392" s="6" t="s">
        <v>4451</v>
      </c>
      <c r="F392" s="6" t="s">
        <v>4452</v>
      </c>
      <c r="G392" s="6" t="s">
        <v>4453</v>
      </c>
      <c r="H392" s="6" t="s">
        <v>4454</v>
      </c>
      <c r="I392" s="6" t="s">
        <v>4455</v>
      </c>
    </row>
    <row r="393" spans="1:9" ht="12" customHeight="1">
      <c r="A393" s="6" t="s">
        <v>363</v>
      </c>
      <c r="B393" s="6" t="s">
        <v>4456</v>
      </c>
      <c r="C393" s="6" t="s">
        <v>4456</v>
      </c>
      <c r="D393" s="6" t="s">
        <v>4457</v>
      </c>
      <c r="E393" s="6" t="s">
        <v>4458</v>
      </c>
      <c r="F393" s="6" t="s">
        <v>4459</v>
      </c>
      <c r="G393" s="6" t="s">
        <v>4460</v>
      </c>
      <c r="H393" s="6" t="s">
        <v>4461</v>
      </c>
      <c r="I393" s="6" t="s">
        <v>4462</v>
      </c>
    </row>
    <row r="394" spans="1:9" ht="12" customHeight="1">
      <c r="A394" s="6" t="s">
        <v>364</v>
      </c>
      <c r="B394" s="6" t="s">
        <v>4463</v>
      </c>
      <c r="C394" s="6" t="s">
        <v>4464</v>
      </c>
      <c r="D394" s="6" t="s">
        <v>4465</v>
      </c>
      <c r="E394" s="6" t="s">
        <v>4466</v>
      </c>
      <c r="F394" s="6" t="s">
        <v>4467</v>
      </c>
      <c r="G394" s="6" t="s">
        <v>4468</v>
      </c>
      <c r="H394" s="6" t="s">
        <v>4469</v>
      </c>
      <c r="I394" s="6" t="s">
        <v>4470</v>
      </c>
    </row>
    <row r="395" spans="1:9" ht="12" customHeight="1">
      <c r="A395" s="6" t="s">
        <v>8551</v>
      </c>
      <c r="B395" s="6" t="s">
        <v>4471</v>
      </c>
      <c r="C395" s="6" t="s">
        <v>4472</v>
      </c>
      <c r="D395" s="6" t="s">
        <v>4473</v>
      </c>
      <c r="E395" s="6" t="s">
        <v>4474</v>
      </c>
      <c r="F395" s="6" t="s">
        <v>4475</v>
      </c>
      <c r="G395" s="6" t="s">
        <v>4476</v>
      </c>
      <c r="H395" s="6" t="s">
        <v>4477</v>
      </c>
      <c r="I395" s="6" t="s">
        <v>4478</v>
      </c>
    </row>
    <row r="396" spans="1:9" ht="12" customHeight="1">
      <c r="A396" s="6" t="s">
        <v>8552</v>
      </c>
      <c r="B396" s="6" t="s">
        <v>4479</v>
      </c>
      <c r="C396" s="6" t="s">
        <v>4480</v>
      </c>
      <c r="D396" s="6" t="s">
        <v>4481</v>
      </c>
      <c r="E396" s="6" t="s">
        <v>4482</v>
      </c>
      <c r="F396" s="6" t="s">
        <v>4483</v>
      </c>
      <c r="G396" s="6" t="s">
        <v>4484</v>
      </c>
      <c r="H396" s="6" t="s">
        <v>4485</v>
      </c>
      <c r="I396" s="6" t="s">
        <v>4486</v>
      </c>
    </row>
    <row r="397" spans="1:9" ht="12" customHeight="1">
      <c r="A397" s="6" t="s">
        <v>365</v>
      </c>
      <c r="B397" s="6" t="s">
        <v>4487</v>
      </c>
      <c r="C397" s="6" t="s">
        <v>4487</v>
      </c>
      <c r="D397" s="6" t="s">
        <v>4488</v>
      </c>
      <c r="E397" s="6" t="s">
        <v>4489</v>
      </c>
      <c r="F397" s="6" t="s">
        <v>4490</v>
      </c>
      <c r="G397" s="6" t="s">
        <v>4491</v>
      </c>
      <c r="H397" s="6" t="s">
        <v>4492</v>
      </c>
      <c r="I397" s="6" t="s">
        <v>4493</v>
      </c>
    </row>
    <row r="398" spans="1:9" ht="12" customHeight="1">
      <c r="A398" s="6" t="s">
        <v>366</v>
      </c>
      <c r="B398" s="6" t="s">
        <v>4494</v>
      </c>
      <c r="C398" s="6" t="s">
        <v>4495</v>
      </c>
      <c r="D398" s="6" t="s">
        <v>4496</v>
      </c>
      <c r="E398" s="6" t="s">
        <v>4497</v>
      </c>
      <c r="F398" s="6" t="s">
        <v>4498</v>
      </c>
      <c r="G398" s="6" t="s">
        <v>4499</v>
      </c>
      <c r="H398" s="6" t="s">
        <v>4500</v>
      </c>
      <c r="I398" s="6" t="s">
        <v>4501</v>
      </c>
    </row>
    <row r="399" spans="1:9" ht="12" customHeight="1">
      <c r="A399" s="6" t="s">
        <v>367</v>
      </c>
      <c r="B399" s="6" t="s">
        <v>4502</v>
      </c>
      <c r="C399" s="6" t="s">
        <v>4502</v>
      </c>
      <c r="D399" s="6" t="s">
        <v>4503</v>
      </c>
      <c r="E399" s="6" t="s">
        <v>4504</v>
      </c>
      <c r="F399" s="6" t="s">
        <v>4505</v>
      </c>
      <c r="G399" s="6" t="s">
        <v>4506</v>
      </c>
      <c r="H399" s="6" t="s">
        <v>4507</v>
      </c>
      <c r="I399" s="6" t="s">
        <v>4508</v>
      </c>
    </row>
    <row r="400" spans="1:9" ht="12" customHeight="1">
      <c r="A400" s="6" t="s">
        <v>368</v>
      </c>
      <c r="B400" s="6" t="s">
        <v>4509</v>
      </c>
      <c r="C400" s="6" t="s">
        <v>4510</v>
      </c>
      <c r="D400" s="6" t="s">
        <v>4511</v>
      </c>
      <c r="E400" s="6" t="s">
        <v>4512</v>
      </c>
      <c r="F400" s="6" t="s">
        <v>4513</v>
      </c>
      <c r="G400" s="6" t="s">
        <v>4514</v>
      </c>
      <c r="H400" s="6" t="s">
        <v>4515</v>
      </c>
      <c r="I400" s="6" t="s">
        <v>4516</v>
      </c>
    </row>
    <row r="401" spans="1:9" ht="12" customHeight="1">
      <c r="A401" s="6" t="s">
        <v>369</v>
      </c>
      <c r="B401" s="6" t="s">
        <v>3330</v>
      </c>
      <c r="C401" s="6" t="s">
        <v>4517</v>
      </c>
      <c r="D401" s="6" t="s">
        <v>4518</v>
      </c>
      <c r="E401" s="6" t="s">
        <v>4519</v>
      </c>
      <c r="F401" s="6" t="s">
        <v>4520</v>
      </c>
      <c r="G401" s="6" t="s">
        <v>4521</v>
      </c>
      <c r="H401" s="6" t="s">
        <v>4522</v>
      </c>
      <c r="I401" s="6" t="s">
        <v>4523</v>
      </c>
    </row>
    <row r="402" spans="1:9" ht="12" customHeight="1">
      <c r="A402" s="6" t="s">
        <v>370</v>
      </c>
      <c r="B402" s="6" t="s">
        <v>4524</v>
      </c>
      <c r="C402" s="6" t="s">
        <v>4525</v>
      </c>
      <c r="D402" s="6" t="s">
        <v>4526</v>
      </c>
      <c r="E402" s="6" t="s">
        <v>4527</v>
      </c>
      <c r="F402" s="6" t="s">
        <v>4528</v>
      </c>
      <c r="G402" s="6" t="s">
        <v>4529</v>
      </c>
      <c r="H402" s="6" t="s">
        <v>4530</v>
      </c>
      <c r="I402" s="6" t="s">
        <v>4531</v>
      </c>
    </row>
    <row r="403" spans="1:9" ht="12" customHeight="1">
      <c r="A403" s="6" t="s">
        <v>371</v>
      </c>
      <c r="B403" s="6" t="s">
        <v>4532</v>
      </c>
      <c r="C403" s="6" t="s">
        <v>4532</v>
      </c>
      <c r="D403" s="6" t="s">
        <v>4533</v>
      </c>
      <c r="E403" s="6" t="s">
        <v>4534</v>
      </c>
      <c r="F403" s="6" t="s">
        <v>4535</v>
      </c>
      <c r="G403" s="6" t="s">
        <v>4536</v>
      </c>
      <c r="H403" s="6" t="s">
        <v>4537</v>
      </c>
      <c r="I403" s="6" t="s">
        <v>4538</v>
      </c>
    </row>
    <row r="404" spans="1:9" ht="12" customHeight="1">
      <c r="A404" s="6" t="s">
        <v>372</v>
      </c>
      <c r="B404" s="6" t="s">
        <v>4539</v>
      </c>
      <c r="C404" s="6" t="s">
        <v>4540</v>
      </c>
      <c r="D404" s="6" t="s">
        <v>4541</v>
      </c>
      <c r="E404" s="6" t="s">
        <v>4542</v>
      </c>
      <c r="F404" s="6" t="s">
        <v>4543</v>
      </c>
      <c r="G404" s="6" t="s">
        <v>4544</v>
      </c>
      <c r="H404" s="6" t="s">
        <v>4545</v>
      </c>
      <c r="I404" s="6" t="s">
        <v>4546</v>
      </c>
    </row>
    <row r="405" spans="1:9" ht="12" customHeight="1">
      <c r="A405" s="6" t="s">
        <v>373</v>
      </c>
      <c r="B405" s="6" t="s">
        <v>4547</v>
      </c>
      <c r="C405" s="6" t="s">
        <v>4548</v>
      </c>
      <c r="D405" s="6" t="s">
        <v>4549</v>
      </c>
      <c r="E405" s="6" t="s">
        <v>4550</v>
      </c>
      <c r="F405" s="6" t="s">
        <v>4551</v>
      </c>
      <c r="G405" s="6" t="s">
        <v>4552</v>
      </c>
      <c r="H405" s="6" t="s">
        <v>4553</v>
      </c>
      <c r="I405" s="6" t="s">
        <v>4554</v>
      </c>
    </row>
    <row r="406" spans="1:9" ht="12" customHeight="1">
      <c r="A406" s="6" t="s">
        <v>374</v>
      </c>
      <c r="B406" s="6" t="s">
        <v>4555</v>
      </c>
      <c r="C406" s="6" t="s">
        <v>4555</v>
      </c>
      <c r="D406" s="6" t="s">
        <v>2952</v>
      </c>
      <c r="E406" s="6" t="s">
        <v>4556</v>
      </c>
      <c r="F406" s="6" t="s">
        <v>4557</v>
      </c>
      <c r="G406" s="6" t="s">
        <v>4558</v>
      </c>
      <c r="H406" s="6" t="s">
        <v>4559</v>
      </c>
      <c r="I406" s="6" t="s">
        <v>4560</v>
      </c>
    </row>
    <row r="407" spans="1:9" ht="12" customHeight="1">
      <c r="A407" s="6" t="s">
        <v>375</v>
      </c>
      <c r="B407" s="6" t="s">
        <v>4561</v>
      </c>
      <c r="C407" s="6" t="s">
        <v>4562</v>
      </c>
      <c r="D407" s="6" t="s">
        <v>4563</v>
      </c>
      <c r="E407" s="6" t="s">
        <v>4564</v>
      </c>
      <c r="F407" s="6" t="s">
        <v>4565</v>
      </c>
      <c r="G407" s="6" t="s">
        <v>4566</v>
      </c>
      <c r="H407" s="6" t="s">
        <v>4567</v>
      </c>
      <c r="I407" s="6" t="s">
        <v>4568</v>
      </c>
    </row>
    <row r="408" spans="1:9" ht="12" customHeight="1">
      <c r="A408" s="6" t="s">
        <v>376</v>
      </c>
      <c r="B408" s="6" t="s">
        <v>4569</v>
      </c>
      <c r="C408" s="6" t="s">
        <v>4570</v>
      </c>
      <c r="D408" s="6" t="s">
        <v>4571</v>
      </c>
      <c r="E408" s="6" t="s">
        <v>4572</v>
      </c>
      <c r="F408" s="6" t="s">
        <v>4573</v>
      </c>
      <c r="G408" s="6" t="s">
        <v>4574</v>
      </c>
      <c r="H408" s="6" t="s">
        <v>4575</v>
      </c>
      <c r="I408" s="6" t="s">
        <v>4576</v>
      </c>
    </row>
    <row r="409" spans="1:9" ht="12" customHeight="1">
      <c r="A409" s="6" t="s">
        <v>377</v>
      </c>
      <c r="B409" s="6" t="s">
        <v>4577</v>
      </c>
      <c r="C409" s="6" t="s">
        <v>4578</v>
      </c>
      <c r="D409" s="6" t="s">
        <v>4579</v>
      </c>
      <c r="E409" s="6" t="s">
        <v>4580</v>
      </c>
      <c r="F409" s="6" t="s">
        <v>4581</v>
      </c>
      <c r="G409" s="6" t="s">
        <v>4582</v>
      </c>
      <c r="H409" s="6" t="s">
        <v>4583</v>
      </c>
      <c r="I409" s="6" t="s">
        <v>4584</v>
      </c>
    </row>
    <row r="410" spans="1:9" ht="12" customHeight="1">
      <c r="A410" s="6" t="s">
        <v>378</v>
      </c>
      <c r="B410" s="6" t="s">
        <v>4585</v>
      </c>
      <c r="C410" s="6" t="s">
        <v>4585</v>
      </c>
      <c r="D410" s="6" t="s">
        <v>4586</v>
      </c>
      <c r="E410" s="6" t="s">
        <v>4587</v>
      </c>
      <c r="F410" s="6" t="s">
        <v>4588</v>
      </c>
      <c r="G410" s="6" t="s">
        <v>4589</v>
      </c>
      <c r="H410" s="6" t="s">
        <v>4590</v>
      </c>
      <c r="I410" s="6" t="s">
        <v>4591</v>
      </c>
    </row>
    <row r="411" spans="1:9" ht="12" customHeight="1">
      <c r="A411" s="6" t="s">
        <v>379</v>
      </c>
      <c r="B411" s="6" t="s">
        <v>4592</v>
      </c>
      <c r="C411" s="6" t="s">
        <v>4593</v>
      </c>
      <c r="D411" s="6" t="s">
        <v>4594</v>
      </c>
      <c r="E411" s="6" t="s">
        <v>4595</v>
      </c>
      <c r="F411" s="6" t="s">
        <v>4596</v>
      </c>
      <c r="G411" s="6" t="s">
        <v>4597</v>
      </c>
      <c r="H411" s="6" t="s">
        <v>4598</v>
      </c>
      <c r="I411" s="6" t="s">
        <v>4599</v>
      </c>
    </row>
    <row r="412" spans="1:9" ht="12" customHeight="1">
      <c r="A412" s="6" t="s">
        <v>380</v>
      </c>
      <c r="B412" s="6" t="s">
        <v>4600</v>
      </c>
      <c r="C412" s="6" t="s">
        <v>4601</v>
      </c>
      <c r="D412" s="6" t="s">
        <v>4602</v>
      </c>
      <c r="E412" s="6" t="s">
        <v>4603</v>
      </c>
      <c r="F412" s="6" t="s">
        <v>4604</v>
      </c>
      <c r="G412" s="6" t="s">
        <v>4605</v>
      </c>
      <c r="H412" s="6" t="s">
        <v>4606</v>
      </c>
      <c r="I412" s="6" t="s">
        <v>4607</v>
      </c>
    </row>
    <row r="413" spans="1:9" ht="12" customHeight="1">
      <c r="A413" s="6" t="s">
        <v>381</v>
      </c>
      <c r="B413" s="6" t="s">
        <v>4608</v>
      </c>
      <c r="C413" s="6" t="s">
        <v>4608</v>
      </c>
      <c r="D413" s="6" t="s">
        <v>4609</v>
      </c>
      <c r="E413" s="6" t="s">
        <v>4610</v>
      </c>
      <c r="F413" s="6" t="s">
        <v>4611</v>
      </c>
      <c r="G413" s="6" t="s">
        <v>4612</v>
      </c>
      <c r="H413" s="6" t="s">
        <v>4613</v>
      </c>
      <c r="I413" s="6" t="s">
        <v>4614</v>
      </c>
    </row>
    <row r="414" spans="1:9" ht="12" customHeight="1">
      <c r="A414" s="6" t="s">
        <v>382</v>
      </c>
      <c r="B414" s="6" t="s">
        <v>4615</v>
      </c>
      <c r="C414" s="6" t="s">
        <v>4616</v>
      </c>
      <c r="D414" s="6" t="s">
        <v>4617</v>
      </c>
      <c r="E414" s="6" t="s">
        <v>4618</v>
      </c>
      <c r="F414" s="6" t="s">
        <v>4619</v>
      </c>
      <c r="G414" s="6" t="s">
        <v>4620</v>
      </c>
      <c r="H414" s="6" t="s">
        <v>4621</v>
      </c>
      <c r="I414" s="6" t="s">
        <v>4622</v>
      </c>
    </row>
    <row r="415" spans="1:9" ht="12" customHeight="1">
      <c r="A415" s="6" t="s">
        <v>4623</v>
      </c>
      <c r="B415" s="6" t="s">
        <v>4624</v>
      </c>
      <c r="C415" s="6" t="s">
        <v>4625</v>
      </c>
      <c r="D415" s="6" t="s">
        <v>4626</v>
      </c>
      <c r="E415" s="6" t="s">
        <v>4627</v>
      </c>
      <c r="F415" s="6" t="s">
        <v>4628</v>
      </c>
      <c r="G415" s="6" t="s">
        <v>4629</v>
      </c>
      <c r="H415" s="6" t="s">
        <v>4630</v>
      </c>
      <c r="I415" s="6" t="s">
        <v>4631</v>
      </c>
    </row>
    <row r="416" spans="1:9" ht="12" customHeight="1">
      <c r="A416" s="6" t="s">
        <v>8553</v>
      </c>
      <c r="B416" s="6" t="s">
        <v>4632</v>
      </c>
      <c r="C416" s="6" t="s">
        <v>4632</v>
      </c>
      <c r="D416" s="6" t="s">
        <v>4633</v>
      </c>
      <c r="E416" s="6" t="s">
        <v>4634</v>
      </c>
      <c r="F416" s="6" t="s">
        <v>4635</v>
      </c>
      <c r="G416" s="6" t="s">
        <v>4636</v>
      </c>
      <c r="H416" s="6" t="s">
        <v>4637</v>
      </c>
      <c r="I416" s="6" t="s">
        <v>4638</v>
      </c>
    </row>
    <row r="417" spans="1:9" ht="12" customHeight="1">
      <c r="A417" s="6" t="s">
        <v>8554</v>
      </c>
      <c r="B417" s="6" t="s">
        <v>4639</v>
      </c>
      <c r="C417" s="6" t="s">
        <v>4639</v>
      </c>
      <c r="D417" s="6" t="s">
        <v>4640</v>
      </c>
      <c r="E417" s="6" t="s">
        <v>4641</v>
      </c>
      <c r="F417" s="6" t="s">
        <v>4642</v>
      </c>
      <c r="G417" s="6" t="s">
        <v>4643</v>
      </c>
      <c r="H417" s="6" t="s">
        <v>4644</v>
      </c>
      <c r="I417" s="6" t="s">
        <v>4645</v>
      </c>
    </row>
    <row r="418" spans="1:9" ht="12" customHeight="1">
      <c r="A418" s="6" t="s">
        <v>8555</v>
      </c>
      <c r="B418" s="6" t="s">
        <v>4646</v>
      </c>
      <c r="C418" s="6" t="s">
        <v>4646</v>
      </c>
      <c r="D418" s="6" t="s">
        <v>4647</v>
      </c>
      <c r="E418" s="6" t="s">
        <v>4648</v>
      </c>
      <c r="F418" s="6" t="s">
        <v>4649</v>
      </c>
      <c r="G418" s="6" t="s">
        <v>4650</v>
      </c>
      <c r="H418" s="6" t="s">
        <v>4651</v>
      </c>
      <c r="I418" s="6" t="s">
        <v>4652</v>
      </c>
    </row>
    <row r="419" spans="1:9" ht="12" customHeight="1">
      <c r="A419" s="6" t="s">
        <v>8556</v>
      </c>
      <c r="B419" s="6" t="s">
        <v>4653</v>
      </c>
      <c r="C419" s="6" t="s">
        <v>4653</v>
      </c>
      <c r="D419" s="6" t="s">
        <v>4654</v>
      </c>
      <c r="E419" s="6" t="s">
        <v>4655</v>
      </c>
      <c r="F419" s="6" t="s">
        <v>4656</v>
      </c>
      <c r="G419" s="6" t="s">
        <v>4657</v>
      </c>
      <c r="H419" s="6" t="s">
        <v>4658</v>
      </c>
      <c r="I419" s="6" t="s">
        <v>4659</v>
      </c>
    </row>
    <row r="420" spans="1:9" ht="12" customHeight="1">
      <c r="A420" s="6" t="s">
        <v>8557</v>
      </c>
      <c r="B420" s="6" t="s">
        <v>4660</v>
      </c>
      <c r="C420" s="6" t="s">
        <v>4661</v>
      </c>
      <c r="D420" s="6" t="s">
        <v>4662</v>
      </c>
      <c r="E420" s="6" t="s">
        <v>4663</v>
      </c>
      <c r="F420" s="6" t="s">
        <v>4664</v>
      </c>
      <c r="G420" s="6" t="s">
        <v>4665</v>
      </c>
      <c r="H420" s="6" t="s">
        <v>4666</v>
      </c>
      <c r="I420" s="6" t="s">
        <v>4667</v>
      </c>
    </row>
    <row r="421" spans="1:9" ht="12" customHeight="1">
      <c r="A421" s="6" t="s">
        <v>8558</v>
      </c>
      <c r="B421" s="6" t="s">
        <v>4668</v>
      </c>
      <c r="C421" s="6" t="s">
        <v>4668</v>
      </c>
      <c r="D421" s="6" t="s">
        <v>4669</v>
      </c>
      <c r="E421" s="6" t="s">
        <v>4670</v>
      </c>
      <c r="F421" s="6" t="s">
        <v>4671</v>
      </c>
      <c r="G421" s="6" t="s">
        <v>4672</v>
      </c>
      <c r="H421" s="6" t="s">
        <v>4673</v>
      </c>
      <c r="I421" s="6" t="s">
        <v>4674</v>
      </c>
    </row>
    <row r="422" spans="1:9" ht="12" customHeight="1">
      <c r="A422" s="6" t="s">
        <v>8559</v>
      </c>
      <c r="B422" s="6" t="s">
        <v>4675</v>
      </c>
      <c r="C422" s="6" t="s">
        <v>4675</v>
      </c>
      <c r="D422" s="6" t="s">
        <v>4676</v>
      </c>
      <c r="E422" s="6" t="s">
        <v>4677</v>
      </c>
      <c r="F422" s="6" t="s">
        <v>4678</v>
      </c>
      <c r="G422" s="6" t="s">
        <v>4679</v>
      </c>
      <c r="H422" s="6" t="s">
        <v>4680</v>
      </c>
      <c r="I422" s="6" t="s">
        <v>4681</v>
      </c>
    </row>
    <row r="423" spans="1:9" ht="12" customHeight="1">
      <c r="A423" s="6" t="s">
        <v>8560</v>
      </c>
      <c r="B423" s="6" t="s">
        <v>4682</v>
      </c>
      <c r="C423" s="6" t="s">
        <v>4682</v>
      </c>
      <c r="D423" s="6" t="s">
        <v>4683</v>
      </c>
      <c r="E423" s="6" t="s">
        <v>4684</v>
      </c>
      <c r="F423" s="6" t="s">
        <v>4685</v>
      </c>
      <c r="G423" s="6" t="s">
        <v>4686</v>
      </c>
      <c r="H423" s="6" t="s">
        <v>4687</v>
      </c>
      <c r="I423" s="6" t="s">
        <v>4688</v>
      </c>
    </row>
    <row r="424" spans="1:9" ht="12" customHeight="1">
      <c r="A424" s="6" t="s">
        <v>8561</v>
      </c>
      <c r="B424" s="6" t="s">
        <v>4689</v>
      </c>
      <c r="C424" s="6" t="s">
        <v>4689</v>
      </c>
      <c r="D424" s="6" t="s">
        <v>4690</v>
      </c>
      <c r="E424" s="6" t="s">
        <v>4691</v>
      </c>
      <c r="F424" s="6" t="s">
        <v>4692</v>
      </c>
      <c r="G424" s="6" t="s">
        <v>4693</v>
      </c>
      <c r="H424" s="6" t="s">
        <v>4694</v>
      </c>
      <c r="I424" s="6" t="s">
        <v>4695</v>
      </c>
    </row>
    <row r="425" spans="1:9" ht="12" customHeight="1">
      <c r="A425" s="6" t="s">
        <v>8562</v>
      </c>
      <c r="B425" s="6" t="s">
        <v>4696</v>
      </c>
      <c r="C425" s="6" t="s">
        <v>4696</v>
      </c>
      <c r="D425" s="6" t="s">
        <v>4697</v>
      </c>
      <c r="E425" s="6" t="s">
        <v>4698</v>
      </c>
      <c r="F425" s="6" t="s">
        <v>4699</v>
      </c>
      <c r="G425" s="6" t="s">
        <v>4700</v>
      </c>
      <c r="H425" s="6" t="s">
        <v>4701</v>
      </c>
      <c r="I425" s="6" t="s">
        <v>4702</v>
      </c>
    </row>
    <row r="426" spans="1:9" ht="12" customHeight="1">
      <c r="A426" s="6" t="s">
        <v>8563</v>
      </c>
      <c r="B426" s="6" t="s">
        <v>4703</v>
      </c>
      <c r="C426" s="6" t="s">
        <v>4703</v>
      </c>
      <c r="D426" s="6" t="s">
        <v>4704</v>
      </c>
      <c r="E426" s="6" t="s">
        <v>4705</v>
      </c>
      <c r="F426" s="6" t="s">
        <v>4706</v>
      </c>
      <c r="G426" s="6" t="s">
        <v>4707</v>
      </c>
      <c r="H426" s="6" t="s">
        <v>4708</v>
      </c>
      <c r="I426" s="6" t="s">
        <v>4709</v>
      </c>
    </row>
    <row r="427" spans="1:9" ht="12" customHeight="1">
      <c r="A427" s="6" t="s">
        <v>8564</v>
      </c>
      <c r="B427" s="6" t="s">
        <v>4710</v>
      </c>
      <c r="C427" s="6" t="s">
        <v>4710</v>
      </c>
      <c r="D427" s="6" t="s">
        <v>4711</v>
      </c>
      <c r="E427" s="6" t="s">
        <v>4712</v>
      </c>
      <c r="F427" s="6" t="s">
        <v>4713</v>
      </c>
      <c r="G427" s="6" t="s">
        <v>4714</v>
      </c>
      <c r="H427" s="6" t="s">
        <v>4715</v>
      </c>
      <c r="I427" s="6" t="s">
        <v>4716</v>
      </c>
    </row>
    <row r="428" spans="1:9" ht="12" customHeight="1">
      <c r="A428" s="6" t="s">
        <v>8565</v>
      </c>
      <c r="B428" s="6" t="s">
        <v>4717</v>
      </c>
      <c r="C428" s="6" t="s">
        <v>4717</v>
      </c>
      <c r="D428" s="6" t="s">
        <v>4718</v>
      </c>
      <c r="E428" s="6" t="s">
        <v>4719</v>
      </c>
      <c r="F428" s="6" t="s">
        <v>4720</v>
      </c>
      <c r="G428" s="6" t="s">
        <v>4721</v>
      </c>
      <c r="H428" s="6" t="s">
        <v>4722</v>
      </c>
      <c r="I428" s="6" t="s">
        <v>4723</v>
      </c>
    </row>
    <row r="429" spans="1:9" ht="12" customHeight="1">
      <c r="A429" s="6" t="s">
        <v>8566</v>
      </c>
      <c r="B429" s="6" t="s">
        <v>4724</v>
      </c>
      <c r="C429" s="6" t="s">
        <v>4725</v>
      </c>
      <c r="D429" s="6" t="s">
        <v>4726</v>
      </c>
      <c r="E429" s="6" t="s">
        <v>4727</v>
      </c>
      <c r="F429" s="6" t="s">
        <v>4728</v>
      </c>
      <c r="G429" s="6" t="s">
        <v>4729</v>
      </c>
      <c r="H429" s="6" t="s">
        <v>4730</v>
      </c>
      <c r="I429" s="6" t="s">
        <v>4731</v>
      </c>
    </row>
    <row r="430" spans="1:9" ht="12" customHeight="1">
      <c r="A430" s="6" t="s">
        <v>8567</v>
      </c>
      <c r="B430" s="6" t="s">
        <v>4732</v>
      </c>
      <c r="C430" s="6" t="s">
        <v>4733</v>
      </c>
      <c r="D430" s="6" t="s">
        <v>4734</v>
      </c>
      <c r="E430" s="6" t="s">
        <v>4735</v>
      </c>
      <c r="F430" s="6" t="s">
        <v>4736</v>
      </c>
      <c r="G430" s="6" t="s">
        <v>4737</v>
      </c>
      <c r="H430" s="6" t="s">
        <v>4738</v>
      </c>
      <c r="I430" s="6" t="s">
        <v>4739</v>
      </c>
    </row>
    <row r="431" spans="1:9" ht="12" customHeight="1">
      <c r="A431" s="6" t="s">
        <v>8568</v>
      </c>
      <c r="B431" s="6" t="s">
        <v>4740</v>
      </c>
      <c r="C431" s="6" t="s">
        <v>4740</v>
      </c>
      <c r="D431" s="6" t="s">
        <v>4741</v>
      </c>
      <c r="E431" s="6" t="s">
        <v>4742</v>
      </c>
      <c r="F431" s="6" t="s">
        <v>4743</v>
      </c>
      <c r="G431" s="6" t="s">
        <v>4744</v>
      </c>
      <c r="H431" s="6" t="s">
        <v>4745</v>
      </c>
      <c r="I431" s="6" t="s">
        <v>4746</v>
      </c>
    </row>
    <row r="432" spans="1:9" ht="12" customHeight="1">
      <c r="A432" s="6" t="s">
        <v>8569</v>
      </c>
      <c r="B432" s="6" t="s">
        <v>4747</v>
      </c>
      <c r="C432" s="6" t="s">
        <v>4748</v>
      </c>
      <c r="D432" s="6" t="s">
        <v>4749</v>
      </c>
      <c r="E432" s="6" t="s">
        <v>4750</v>
      </c>
      <c r="F432" s="6" t="s">
        <v>4751</v>
      </c>
      <c r="G432" s="6" t="s">
        <v>4752</v>
      </c>
      <c r="H432" s="6" t="s">
        <v>4753</v>
      </c>
      <c r="I432" s="6" t="s">
        <v>4754</v>
      </c>
    </row>
    <row r="433" spans="1:9" ht="12" customHeight="1">
      <c r="A433" s="6" t="s">
        <v>8570</v>
      </c>
      <c r="B433" s="6" t="s">
        <v>4755</v>
      </c>
      <c r="C433" s="6" t="s">
        <v>4755</v>
      </c>
      <c r="D433" s="6" t="s">
        <v>4756</v>
      </c>
      <c r="E433" s="6" t="s">
        <v>4757</v>
      </c>
      <c r="F433" s="6" t="s">
        <v>4758</v>
      </c>
      <c r="G433" s="6" t="s">
        <v>4759</v>
      </c>
      <c r="H433" s="6" t="s">
        <v>4760</v>
      </c>
      <c r="I433" s="6" t="s">
        <v>4761</v>
      </c>
    </row>
    <row r="434" spans="1:9" ht="12" customHeight="1">
      <c r="A434" s="6" t="s">
        <v>8571</v>
      </c>
      <c r="B434" s="6" t="s">
        <v>4762</v>
      </c>
      <c r="C434" s="6" t="s">
        <v>4763</v>
      </c>
      <c r="D434" s="6" t="s">
        <v>4764</v>
      </c>
      <c r="E434" s="6" t="s">
        <v>4765</v>
      </c>
      <c r="F434" s="6" t="s">
        <v>4766</v>
      </c>
      <c r="G434" s="6" t="s">
        <v>4767</v>
      </c>
      <c r="H434" s="6" t="s">
        <v>4768</v>
      </c>
      <c r="I434" s="6" t="s">
        <v>4769</v>
      </c>
    </row>
    <row r="435" spans="1:9" ht="12" customHeight="1">
      <c r="A435" s="6" t="s">
        <v>8572</v>
      </c>
      <c r="B435" s="6" t="s">
        <v>4770</v>
      </c>
      <c r="C435" s="6" t="s">
        <v>4770</v>
      </c>
      <c r="D435" s="6" t="s">
        <v>4771</v>
      </c>
      <c r="E435" s="6" t="s">
        <v>4772</v>
      </c>
      <c r="F435" s="6" t="s">
        <v>4773</v>
      </c>
      <c r="G435" s="6" t="s">
        <v>4774</v>
      </c>
      <c r="H435" s="6" t="s">
        <v>4775</v>
      </c>
      <c r="I435" s="6" t="s">
        <v>4776</v>
      </c>
    </row>
    <row r="436" spans="1:9" ht="12" customHeight="1">
      <c r="A436" s="6" t="s">
        <v>8573</v>
      </c>
      <c r="B436" s="6" t="s">
        <v>4777</v>
      </c>
      <c r="C436" s="6" t="s">
        <v>4777</v>
      </c>
      <c r="D436" s="6" t="s">
        <v>4778</v>
      </c>
      <c r="E436" s="6" t="s">
        <v>4779</v>
      </c>
      <c r="F436" s="6" t="s">
        <v>4780</v>
      </c>
      <c r="G436" s="6" t="s">
        <v>4781</v>
      </c>
      <c r="H436" s="6" t="s">
        <v>4782</v>
      </c>
      <c r="I436" s="6" t="s">
        <v>4783</v>
      </c>
    </row>
    <row r="437" spans="1:9" ht="12" customHeight="1">
      <c r="A437" s="6" t="s">
        <v>8574</v>
      </c>
      <c r="B437" s="6" t="s">
        <v>4784</v>
      </c>
      <c r="C437" s="6" t="s">
        <v>4784</v>
      </c>
      <c r="D437" s="6" t="s">
        <v>4785</v>
      </c>
      <c r="E437" s="6" t="s">
        <v>4786</v>
      </c>
      <c r="F437" s="6" t="s">
        <v>4787</v>
      </c>
      <c r="G437" s="6" t="s">
        <v>4788</v>
      </c>
      <c r="H437" s="6" t="s">
        <v>4789</v>
      </c>
      <c r="I437" s="6" t="s">
        <v>4790</v>
      </c>
    </row>
    <row r="438" spans="1:9" ht="12" customHeight="1">
      <c r="A438" s="6" t="s">
        <v>8575</v>
      </c>
      <c r="B438" s="6" t="s">
        <v>4791</v>
      </c>
      <c r="C438" s="6" t="s">
        <v>4791</v>
      </c>
      <c r="D438" s="6" t="s">
        <v>4792</v>
      </c>
      <c r="E438" s="6" t="s">
        <v>4793</v>
      </c>
      <c r="F438" s="6" t="s">
        <v>4794</v>
      </c>
      <c r="G438" s="6" t="s">
        <v>4795</v>
      </c>
      <c r="H438" s="6" t="s">
        <v>4796</v>
      </c>
      <c r="I438" s="6" t="s">
        <v>4797</v>
      </c>
    </row>
    <row r="439" spans="1:9" ht="12" customHeight="1">
      <c r="A439" s="6" t="s">
        <v>8576</v>
      </c>
      <c r="B439" s="6" t="s">
        <v>4798</v>
      </c>
      <c r="C439" s="6" t="s">
        <v>4799</v>
      </c>
      <c r="D439" s="6" t="s">
        <v>4800</v>
      </c>
      <c r="E439" s="6" t="s">
        <v>4801</v>
      </c>
      <c r="F439" s="6" t="s">
        <v>4802</v>
      </c>
      <c r="G439" s="6" t="s">
        <v>4803</v>
      </c>
      <c r="H439" s="6" t="s">
        <v>4804</v>
      </c>
      <c r="I439" s="6" t="s">
        <v>4805</v>
      </c>
    </row>
    <row r="440" spans="1:9" ht="12" customHeight="1">
      <c r="A440" s="6" t="s">
        <v>8577</v>
      </c>
      <c r="B440" s="6" t="s">
        <v>4806</v>
      </c>
      <c r="C440" s="6" t="s">
        <v>4806</v>
      </c>
      <c r="D440" s="6" t="s">
        <v>4807</v>
      </c>
      <c r="E440" s="6" t="s">
        <v>4808</v>
      </c>
      <c r="F440" s="6" t="s">
        <v>4809</v>
      </c>
      <c r="G440" s="6" t="s">
        <v>4810</v>
      </c>
      <c r="H440" s="6" t="s">
        <v>4811</v>
      </c>
      <c r="I440" s="6" t="s">
        <v>4812</v>
      </c>
    </row>
    <row r="441" spans="1:9" ht="12" customHeight="1">
      <c r="A441" s="6" t="s">
        <v>8578</v>
      </c>
      <c r="B441" s="6" t="s">
        <v>4813</v>
      </c>
      <c r="C441" s="6" t="s">
        <v>4814</v>
      </c>
      <c r="D441" s="6" t="s">
        <v>4815</v>
      </c>
      <c r="E441" s="6" t="s">
        <v>4816</v>
      </c>
      <c r="F441" s="6" t="s">
        <v>4817</v>
      </c>
      <c r="G441" s="6" t="s">
        <v>4818</v>
      </c>
      <c r="H441" s="6" t="s">
        <v>4819</v>
      </c>
      <c r="I441" s="6" t="s">
        <v>4820</v>
      </c>
    </row>
    <row r="442" spans="1:9" ht="12" customHeight="1">
      <c r="A442" s="6" t="s">
        <v>8579</v>
      </c>
      <c r="B442" s="6" t="s">
        <v>4821</v>
      </c>
      <c r="C442" s="6" t="s">
        <v>4821</v>
      </c>
      <c r="D442" s="6" t="s">
        <v>4822</v>
      </c>
      <c r="E442" s="6" t="s">
        <v>4823</v>
      </c>
      <c r="F442" s="6" t="s">
        <v>4824</v>
      </c>
      <c r="G442" s="6" t="s">
        <v>4825</v>
      </c>
      <c r="H442" s="6" t="s">
        <v>4826</v>
      </c>
      <c r="I442" s="6" t="s">
        <v>4827</v>
      </c>
    </row>
    <row r="443" spans="1:9" ht="12" customHeight="1">
      <c r="A443" s="6" t="s">
        <v>8580</v>
      </c>
      <c r="B443" s="6" t="s">
        <v>4828</v>
      </c>
      <c r="C443" s="6" t="s">
        <v>4829</v>
      </c>
      <c r="D443" s="6" t="s">
        <v>4830</v>
      </c>
      <c r="E443" s="6" t="s">
        <v>4831</v>
      </c>
      <c r="F443" s="6" t="s">
        <v>4832</v>
      </c>
      <c r="G443" s="6" t="s">
        <v>4833</v>
      </c>
      <c r="H443" s="6" t="s">
        <v>4834</v>
      </c>
      <c r="I443" s="6" t="s">
        <v>4835</v>
      </c>
    </row>
    <row r="444" spans="1:9" ht="12" customHeight="1">
      <c r="A444" s="6" t="s">
        <v>8581</v>
      </c>
      <c r="B444" s="6" t="s">
        <v>4836</v>
      </c>
      <c r="C444" s="6" t="s">
        <v>4836</v>
      </c>
      <c r="D444" s="6" t="s">
        <v>4837</v>
      </c>
      <c r="E444" s="6" t="s">
        <v>4838</v>
      </c>
      <c r="F444" s="6" t="s">
        <v>4839</v>
      </c>
      <c r="G444" s="6" t="s">
        <v>4840</v>
      </c>
      <c r="H444" s="6" t="s">
        <v>4841</v>
      </c>
      <c r="I444" s="6" t="s">
        <v>4842</v>
      </c>
    </row>
    <row r="445" spans="1:9" ht="12" customHeight="1">
      <c r="A445" s="6" t="s">
        <v>8582</v>
      </c>
      <c r="B445" s="6" t="s">
        <v>4843</v>
      </c>
      <c r="C445" s="6" t="s">
        <v>4844</v>
      </c>
      <c r="D445" s="6" t="s">
        <v>4845</v>
      </c>
      <c r="E445" s="6" t="s">
        <v>4846</v>
      </c>
      <c r="F445" s="6" t="s">
        <v>4847</v>
      </c>
      <c r="G445" s="6" t="s">
        <v>4848</v>
      </c>
      <c r="H445" s="6" t="s">
        <v>4849</v>
      </c>
      <c r="I445" s="6" t="s">
        <v>4850</v>
      </c>
    </row>
    <row r="446" spans="1:9" ht="12" customHeight="1">
      <c r="A446" s="6" t="s">
        <v>8583</v>
      </c>
      <c r="B446" s="6" t="s">
        <v>4851</v>
      </c>
      <c r="C446" s="6" t="s">
        <v>4851</v>
      </c>
      <c r="D446" s="6" t="s">
        <v>4852</v>
      </c>
      <c r="E446" s="6" t="s">
        <v>4853</v>
      </c>
      <c r="F446" s="6" t="s">
        <v>4854</v>
      </c>
      <c r="G446" s="6" t="s">
        <v>4855</v>
      </c>
      <c r="H446" s="6" t="s">
        <v>2907</v>
      </c>
      <c r="I446" s="6" t="s">
        <v>4856</v>
      </c>
    </row>
    <row r="447" spans="1:9" ht="12" customHeight="1">
      <c r="A447" s="6" t="s">
        <v>8584</v>
      </c>
      <c r="B447" s="6" t="s">
        <v>4857</v>
      </c>
      <c r="C447" s="6" t="s">
        <v>4857</v>
      </c>
      <c r="D447" s="6" t="s">
        <v>4858</v>
      </c>
      <c r="E447" s="6" t="s">
        <v>4859</v>
      </c>
      <c r="F447" s="6" t="s">
        <v>4860</v>
      </c>
      <c r="G447" s="6" t="s">
        <v>4861</v>
      </c>
      <c r="H447" s="6" t="s">
        <v>4862</v>
      </c>
      <c r="I447" s="6" t="s">
        <v>4863</v>
      </c>
    </row>
    <row r="448" spans="1:9" ht="12" customHeight="1">
      <c r="A448" s="6" t="s">
        <v>8585</v>
      </c>
      <c r="B448" s="6" t="s">
        <v>4864</v>
      </c>
      <c r="C448" s="6" t="s">
        <v>4864</v>
      </c>
      <c r="D448" s="6" t="s">
        <v>4865</v>
      </c>
      <c r="E448" s="6" t="s">
        <v>4866</v>
      </c>
      <c r="F448" s="6" t="s">
        <v>4867</v>
      </c>
      <c r="G448" s="6" t="s">
        <v>4868</v>
      </c>
      <c r="H448" s="6" t="s">
        <v>4869</v>
      </c>
      <c r="I448" s="6" t="s">
        <v>4870</v>
      </c>
    </row>
    <row r="449" spans="1:9" ht="12" customHeight="1">
      <c r="A449" s="6" t="s">
        <v>8586</v>
      </c>
      <c r="B449" s="6" t="s">
        <v>4871</v>
      </c>
      <c r="C449" s="6" t="s">
        <v>4871</v>
      </c>
      <c r="D449" s="6" t="s">
        <v>4872</v>
      </c>
      <c r="E449" s="6" t="s">
        <v>4873</v>
      </c>
      <c r="F449" s="6" t="s">
        <v>4874</v>
      </c>
      <c r="G449" s="6" t="s">
        <v>4875</v>
      </c>
      <c r="H449" s="6" t="s">
        <v>4876</v>
      </c>
      <c r="I449" s="6" t="s">
        <v>4877</v>
      </c>
    </row>
    <row r="450" spans="1:9" ht="12" customHeight="1">
      <c r="A450" s="6" t="s">
        <v>8587</v>
      </c>
      <c r="B450" s="6" t="s">
        <v>4878</v>
      </c>
      <c r="C450" s="6" t="s">
        <v>4878</v>
      </c>
      <c r="D450" s="6" t="s">
        <v>4879</v>
      </c>
      <c r="E450" s="6" t="s">
        <v>4880</v>
      </c>
      <c r="F450" s="6" t="s">
        <v>4881</v>
      </c>
      <c r="G450" s="6" t="s">
        <v>4882</v>
      </c>
      <c r="H450" s="6" t="s">
        <v>4883</v>
      </c>
      <c r="I450" s="6" t="s">
        <v>4884</v>
      </c>
    </row>
    <row r="451" spans="1:9" ht="12" customHeight="1">
      <c r="A451" s="6" t="s">
        <v>8588</v>
      </c>
      <c r="B451" s="6" t="s">
        <v>4885</v>
      </c>
      <c r="C451" s="6" t="s">
        <v>4886</v>
      </c>
      <c r="D451" s="6" t="s">
        <v>4887</v>
      </c>
      <c r="E451" s="6" t="s">
        <v>4888</v>
      </c>
      <c r="F451" s="6" t="s">
        <v>4889</v>
      </c>
      <c r="G451" s="6" t="s">
        <v>4890</v>
      </c>
      <c r="H451" s="6" t="s">
        <v>4891</v>
      </c>
      <c r="I451" s="6" t="s">
        <v>4892</v>
      </c>
    </row>
    <row r="452" spans="1:9" ht="12" customHeight="1">
      <c r="A452" s="6" t="s">
        <v>8589</v>
      </c>
      <c r="B452" s="6" t="s">
        <v>4893</v>
      </c>
      <c r="C452" s="6" t="s">
        <v>4894</v>
      </c>
      <c r="D452" s="6" t="s">
        <v>4895</v>
      </c>
      <c r="E452" s="6" t="s">
        <v>4896</v>
      </c>
      <c r="F452" s="6" t="s">
        <v>4897</v>
      </c>
      <c r="G452" s="6" t="s">
        <v>4898</v>
      </c>
      <c r="H452" s="6" t="s">
        <v>4899</v>
      </c>
      <c r="I452" s="6" t="s">
        <v>4900</v>
      </c>
    </row>
    <row r="453" spans="1:9" ht="12" customHeight="1">
      <c r="A453" s="6" t="s">
        <v>8590</v>
      </c>
      <c r="B453" s="6" t="s">
        <v>4901</v>
      </c>
      <c r="C453" s="6" t="s">
        <v>4901</v>
      </c>
      <c r="D453" s="6" t="s">
        <v>4902</v>
      </c>
      <c r="E453" s="6" t="s">
        <v>4903</v>
      </c>
      <c r="F453" s="6" t="s">
        <v>4904</v>
      </c>
      <c r="G453" s="6" t="s">
        <v>4905</v>
      </c>
      <c r="H453" s="6" t="s">
        <v>4906</v>
      </c>
      <c r="I453" s="6" t="s">
        <v>4907</v>
      </c>
    </row>
    <row r="454" spans="1:9" ht="12" customHeight="1">
      <c r="A454" s="6" t="s">
        <v>8591</v>
      </c>
      <c r="B454" s="6" t="s">
        <v>4908</v>
      </c>
      <c r="C454" s="6" t="s">
        <v>4909</v>
      </c>
      <c r="D454" s="6" t="s">
        <v>4910</v>
      </c>
      <c r="E454" s="6" t="s">
        <v>4911</v>
      </c>
      <c r="F454" s="6" t="s">
        <v>4912</v>
      </c>
      <c r="G454" s="6" t="s">
        <v>4913</v>
      </c>
      <c r="H454" s="6" t="s">
        <v>4914</v>
      </c>
      <c r="I454" s="6" t="s">
        <v>4915</v>
      </c>
    </row>
    <row r="455" spans="1:9" ht="12" customHeight="1">
      <c r="A455" s="6" t="s">
        <v>8592</v>
      </c>
      <c r="B455" s="6" t="s">
        <v>4916</v>
      </c>
      <c r="C455" s="6" t="s">
        <v>4916</v>
      </c>
      <c r="D455" s="6" t="s">
        <v>4917</v>
      </c>
      <c r="E455" s="6" t="s">
        <v>4918</v>
      </c>
      <c r="F455" s="6" t="s">
        <v>4919</v>
      </c>
      <c r="G455" s="6" t="s">
        <v>4920</v>
      </c>
      <c r="H455" s="6" t="s">
        <v>4921</v>
      </c>
      <c r="I455" s="6" t="s">
        <v>4922</v>
      </c>
    </row>
    <row r="456" spans="1:9" ht="12" customHeight="1">
      <c r="A456" s="6" t="s">
        <v>8593</v>
      </c>
      <c r="B456" s="6" t="s">
        <v>4923</v>
      </c>
      <c r="C456" s="6" t="s">
        <v>4923</v>
      </c>
      <c r="D456" s="6" t="s">
        <v>4924</v>
      </c>
      <c r="E456" s="6" t="s">
        <v>4925</v>
      </c>
      <c r="F456" s="6" t="s">
        <v>4926</v>
      </c>
      <c r="G456" s="6" t="s">
        <v>4927</v>
      </c>
      <c r="H456" s="6" t="s">
        <v>4928</v>
      </c>
      <c r="I456" s="6" t="s">
        <v>4929</v>
      </c>
    </row>
    <row r="457" spans="1:9" ht="12" customHeight="1">
      <c r="A457" s="6" t="s">
        <v>8594</v>
      </c>
      <c r="B457" s="6" t="s">
        <v>4930</v>
      </c>
      <c r="C457" s="6" t="s">
        <v>4930</v>
      </c>
      <c r="D457" s="6" t="s">
        <v>4931</v>
      </c>
      <c r="E457" s="6" t="s">
        <v>4932</v>
      </c>
      <c r="F457" s="6" t="s">
        <v>4933</v>
      </c>
      <c r="G457" s="6" t="s">
        <v>4934</v>
      </c>
      <c r="H457" s="6" t="s">
        <v>4935</v>
      </c>
      <c r="I457" s="6" t="s">
        <v>4936</v>
      </c>
    </row>
    <row r="458" spans="1:9" ht="12" customHeight="1">
      <c r="A458" s="6" t="s">
        <v>8595</v>
      </c>
      <c r="B458" s="6" t="s">
        <v>4937</v>
      </c>
      <c r="C458" s="6" t="s">
        <v>4938</v>
      </c>
      <c r="D458" s="6" t="s">
        <v>4939</v>
      </c>
      <c r="E458" s="6" t="s">
        <v>4940</v>
      </c>
      <c r="F458" s="6" t="s">
        <v>4941</v>
      </c>
      <c r="G458" s="6" t="s">
        <v>4942</v>
      </c>
      <c r="H458" s="6" t="s">
        <v>4943</v>
      </c>
      <c r="I458" s="6" t="s">
        <v>4944</v>
      </c>
    </row>
    <row r="459" spans="1:9" ht="12" customHeight="1">
      <c r="A459" s="6" t="s">
        <v>8596</v>
      </c>
      <c r="B459" s="6" t="s">
        <v>4945</v>
      </c>
      <c r="C459" s="6" t="s">
        <v>4946</v>
      </c>
      <c r="D459" s="6" t="s">
        <v>4947</v>
      </c>
      <c r="E459" s="6" t="s">
        <v>4948</v>
      </c>
      <c r="F459" s="6" t="s">
        <v>4949</v>
      </c>
      <c r="G459" s="6" t="s">
        <v>4950</v>
      </c>
      <c r="H459" s="6" t="s">
        <v>4951</v>
      </c>
      <c r="I459" s="6" t="s">
        <v>4952</v>
      </c>
    </row>
    <row r="460" spans="1:9" ht="12" customHeight="1">
      <c r="A460" s="6" t="s">
        <v>8597</v>
      </c>
      <c r="B460" s="6" t="s">
        <v>4953</v>
      </c>
      <c r="C460" s="6" t="s">
        <v>4953</v>
      </c>
      <c r="D460" s="6" t="s">
        <v>4954</v>
      </c>
      <c r="E460" s="6" t="s">
        <v>4955</v>
      </c>
      <c r="F460" s="6" t="s">
        <v>4956</v>
      </c>
      <c r="G460" s="6" t="s">
        <v>4957</v>
      </c>
      <c r="H460" s="6" t="s">
        <v>4958</v>
      </c>
      <c r="I460" s="6" t="s">
        <v>4959</v>
      </c>
    </row>
    <row r="461" spans="1:9" ht="12" customHeight="1">
      <c r="A461" s="6" t="s">
        <v>8598</v>
      </c>
      <c r="B461" s="6" t="s">
        <v>4960</v>
      </c>
      <c r="C461" s="6" t="s">
        <v>4960</v>
      </c>
      <c r="D461" s="6" t="s">
        <v>4961</v>
      </c>
      <c r="E461" s="6" t="s">
        <v>4962</v>
      </c>
      <c r="F461" s="6" t="s">
        <v>4963</v>
      </c>
      <c r="G461" s="6" t="s">
        <v>4964</v>
      </c>
      <c r="H461" s="6" t="s">
        <v>4965</v>
      </c>
      <c r="I461" s="6" t="s">
        <v>4966</v>
      </c>
    </row>
    <row r="462" spans="1:9" ht="12" customHeight="1">
      <c r="A462" s="6" t="s">
        <v>8599</v>
      </c>
      <c r="B462" s="6" t="s">
        <v>4967</v>
      </c>
      <c r="C462" s="6" t="s">
        <v>4967</v>
      </c>
      <c r="D462" s="6" t="s">
        <v>4968</v>
      </c>
      <c r="E462" s="6" t="s">
        <v>4969</v>
      </c>
      <c r="F462" s="6" t="s">
        <v>4970</v>
      </c>
      <c r="G462" s="6" t="s">
        <v>4971</v>
      </c>
      <c r="H462" s="6" t="s">
        <v>4972</v>
      </c>
      <c r="I462" s="6" t="s">
        <v>4973</v>
      </c>
    </row>
    <row r="463" spans="1:9" ht="12" customHeight="1">
      <c r="A463" s="6" t="s">
        <v>8600</v>
      </c>
      <c r="B463" s="6" t="s">
        <v>4974</v>
      </c>
      <c r="C463" s="6" t="s">
        <v>4974</v>
      </c>
      <c r="D463" s="6" t="s">
        <v>4975</v>
      </c>
      <c r="E463" s="6" t="s">
        <v>4976</v>
      </c>
      <c r="F463" s="6" t="s">
        <v>4977</v>
      </c>
      <c r="G463" s="6" t="s">
        <v>4978</v>
      </c>
      <c r="H463" s="6" t="s">
        <v>4979</v>
      </c>
      <c r="I463" s="6" t="s">
        <v>4980</v>
      </c>
    </row>
    <row r="464" spans="1:9" ht="12" customHeight="1">
      <c r="A464" s="6" t="s">
        <v>8601</v>
      </c>
      <c r="B464" s="6" t="s">
        <v>4981</v>
      </c>
      <c r="C464" s="6" t="s">
        <v>4981</v>
      </c>
      <c r="D464" s="6" t="s">
        <v>4982</v>
      </c>
      <c r="E464" s="6" t="s">
        <v>4983</v>
      </c>
      <c r="F464" s="6" t="s">
        <v>4984</v>
      </c>
      <c r="G464" s="6" t="s">
        <v>4985</v>
      </c>
      <c r="H464" s="6" t="s">
        <v>4986</v>
      </c>
      <c r="I464" s="6" t="s">
        <v>4987</v>
      </c>
    </row>
    <row r="465" spans="1:9" ht="12" customHeight="1">
      <c r="A465" s="6" t="s">
        <v>8602</v>
      </c>
      <c r="B465" s="6" t="s">
        <v>4988</v>
      </c>
      <c r="C465" s="6" t="s">
        <v>4989</v>
      </c>
      <c r="D465" s="6" t="s">
        <v>4859</v>
      </c>
      <c r="E465" s="6" t="s">
        <v>4990</v>
      </c>
      <c r="F465" s="6" t="s">
        <v>4991</v>
      </c>
      <c r="G465" s="6" t="s">
        <v>4992</v>
      </c>
      <c r="H465" s="6" t="s">
        <v>4993</v>
      </c>
      <c r="I465" s="6" t="s">
        <v>4994</v>
      </c>
    </row>
    <row r="466" spans="1:9" ht="12" customHeight="1">
      <c r="A466" s="6" t="s">
        <v>8603</v>
      </c>
      <c r="B466" s="6" t="s">
        <v>4995</v>
      </c>
      <c r="C466" s="6" t="s">
        <v>4995</v>
      </c>
      <c r="D466" s="6" t="s">
        <v>4996</v>
      </c>
      <c r="E466" s="6" t="s">
        <v>4997</v>
      </c>
      <c r="F466" s="6" t="s">
        <v>4998</v>
      </c>
      <c r="G466" s="6" t="s">
        <v>4999</v>
      </c>
      <c r="H466" s="6" t="s">
        <v>5000</v>
      </c>
      <c r="I466" s="6" t="s">
        <v>5001</v>
      </c>
    </row>
    <row r="467" spans="1:9" ht="12" customHeight="1">
      <c r="A467" s="6" t="s">
        <v>8604</v>
      </c>
      <c r="B467" s="6" t="s">
        <v>5002</v>
      </c>
      <c r="C467" s="6" t="s">
        <v>5002</v>
      </c>
      <c r="D467" s="6" t="s">
        <v>5003</v>
      </c>
      <c r="E467" s="6" t="s">
        <v>5004</v>
      </c>
      <c r="F467" s="6" t="s">
        <v>5005</v>
      </c>
      <c r="G467" s="6" t="s">
        <v>5006</v>
      </c>
      <c r="H467" s="6" t="s">
        <v>5007</v>
      </c>
      <c r="I467" s="6" t="s">
        <v>5008</v>
      </c>
    </row>
    <row r="468" spans="1:9" ht="12" customHeight="1">
      <c r="A468" s="6" t="s">
        <v>8605</v>
      </c>
      <c r="B468" s="6" t="s">
        <v>5009</v>
      </c>
      <c r="C468" s="6" t="s">
        <v>5010</v>
      </c>
      <c r="D468" s="6" t="s">
        <v>5011</v>
      </c>
      <c r="E468" s="6" t="s">
        <v>5012</v>
      </c>
      <c r="F468" s="6" t="s">
        <v>5013</v>
      </c>
      <c r="G468" s="6" t="s">
        <v>5014</v>
      </c>
      <c r="H468" s="6" t="s">
        <v>5015</v>
      </c>
      <c r="I468" s="6" t="s">
        <v>5016</v>
      </c>
    </row>
    <row r="469" spans="1:9" ht="12" customHeight="1">
      <c r="A469" s="6" t="s">
        <v>8606</v>
      </c>
      <c r="B469" s="6" t="s">
        <v>5017</v>
      </c>
      <c r="C469" s="6" t="s">
        <v>5017</v>
      </c>
      <c r="D469" s="6" t="s">
        <v>5018</v>
      </c>
      <c r="E469" s="6" t="s">
        <v>5019</v>
      </c>
      <c r="F469" s="6" t="s">
        <v>5020</v>
      </c>
      <c r="G469" s="6" t="s">
        <v>5021</v>
      </c>
      <c r="H469" s="6" t="s">
        <v>5022</v>
      </c>
      <c r="I469" s="6" t="s">
        <v>5023</v>
      </c>
    </row>
    <row r="470" spans="1:9" ht="12" customHeight="1">
      <c r="A470" s="6" t="s">
        <v>8607</v>
      </c>
      <c r="B470" s="6" t="s">
        <v>5024</v>
      </c>
      <c r="C470" s="6" t="s">
        <v>5025</v>
      </c>
      <c r="D470" s="6" t="s">
        <v>5026</v>
      </c>
      <c r="E470" s="6" t="s">
        <v>5027</v>
      </c>
      <c r="F470" s="6" t="s">
        <v>5028</v>
      </c>
      <c r="G470" s="6" t="s">
        <v>5029</v>
      </c>
      <c r="H470" s="6" t="s">
        <v>5030</v>
      </c>
      <c r="I470" s="6" t="s">
        <v>5031</v>
      </c>
    </row>
    <row r="471" spans="1:9" ht="12" customHeight="1">
      <c r="A471" s="6" t="s">
        <v>8608</v>
      </c>
      <c r="B471" s="6" t="s">
        <v>5032</v>
      </c>
      <c r="C471" s="6" t="s">
        <v>5032</v>
      </c>
      <c r="D471" s="6" t="s">
        <v>5033</v>
      </c>
      <c r="E471" s="6" t="s">
        <v>5034</v>
      </c>
      <c r="F471" s="6" t="s">
        <v>4971</v>
      </c>
      <c r="G471" s="6" t="s">
        <v>5035</v>
      </c>
      <c r="H471" s="6" t="s">
        <v>5036</v>
      </c>
      <c r="I471" s="6" t="s">
        <v>5037</v>
      </c>
    </row>
    <row r="472" spans="1:9" ht="12" customHeight="1">
      <c r="A472" s="6" t="s">
        <v>8609</v>
      </c>
      <c r="B472" s="6" t="s">
        <v>5038</v>
      </c>
      <c r="C472" s="6" t="s">
        <v>5039</v>
      </c>
      <c r="D472" s="6" t="s">
        <v>5040</v>
      </c>
      <c r="E472" s="6" t="s">
        <v>5041</v>
      </c>
      <c r="F472" s="6" t="s">
        <v>5042</v>
      </c>
      <c r="G472" s="6" t="s">
        <v>5043</v>
      </c>
      <c r="H472" s="6" t="s">
        <v>5044</v>
      </c>
      <c r="I472" s="6" t="s">
        <v>5045</v>
      </c>
    </row>
    <row r="473" spans="1:9" ht="12" customHeight="1">
      <c r="A473" s="6" t="s">
        <v>8610</v>
      </c>
      <c r="B473" s="6" t="s">
        <v>5046</v>
      </c>
      <c r="C473" s="6" t="s">
        <v>5046</v>
      </c>
      <c r="D473" s="6" t="s">
        <v>5047</v>
      </c>
      <c r="E473" s="6" t="s">
        <v>5048</v>
      </c>
      <c r="F473" s="6" t="s">
        <v>5049</v>
      </c>
      <c r="G473" s="6" t="s">
        <v>5050</v>
      </c>
      <c r="H473" s="6" t="s">
        <v>5051</v>
      </c>
      <c r="I473" s="6" t="s">
        <v>5052</v>
      </c>
    </row>
    <row r="474" spans="1:9" ht="12" customHeight="1">
      <c r="A474" s="6" t="s">
        <v>8611</v>
      </c>
      <c r="B474" s="6" t="s">
        <v>5053</v>
      </c>
      <c r="C474" s="6" t="s">
        <v>5053</v>
      </c>
      <c r="D474" s="6" t="s">
        <v>5054</v>
      </c>
      <c r="E474" s="6" t="s">
        <v>5055</v>
      </c>
      <c r="F474" s="6" t="s">
        <v>5056</v>
      </c>
      <c r="G474" s="6" t="s">
        <v>5057</v>
      </c>
      <c r="H474" s="6" t="s">
        <v>5058</v>
      </c>
      <c r="I474" s="6" t="s">
        <v>5059</v>
      </c>
    </row>
    <row r="475" spans="1:9" ht="12" customHeight="1">
      <c r="A475" s="6" t="s">
        <v>8612</v>
      </c>
      <c r="B475" s="6" t="s">
        <v>5060</v>
      </c>
      <c r="C475" s="6" t="s">
        <v>5061</v>
      </c>
      <c r="D475" s="6" t="s">
        <v>5062</v>
      </c>
      <c r="E475" s="6" t="s">
        <v>5063</v>
      </c>
      <c r="F475" s="6" t="s">
        <v>5064</v>
      </c>
      <c r="G475" s="6" t="s">
        <v>5065</v>
      </c>
      <c r="H475" s="6" t="s">
        <v>5066</v>
      </c>
      <c r="I475" s="6" t="s">
        <v>5067</v>
      </c>
    </row>
    <row r="476" spans="1:9" ht="12" customHeight="1">
      <c r="A476" s="6" t="s">
        <v>8613</v>
      </c>
      <c r="B476" s="6" t="s">
        <v>5068</v>
      </c>
      <c r="C476" s="6" t="s">
        <v>5068</v>
      </c>
      <c r="D476" s="6" t="s">
        <v>5069</v>
      </c>
      <c r="E476" s="6" t="s">
        <v>5070</v>
      </c>
      <c r="F476" s="6" t="s">
        <v>5071</v>
      </c>
      <c r="G476" s="6" t="s">
        <v>5072</v>
      </c>
      <c r="H476" s="6" t="s">
        <v>5073</v>
      </c>
      <c r="I476" s="6" t="s">
        <v>5074</v>
      </c>
    </row>
    <row r="477" spans="1:9" ht="12" customHeight="1">
      <c r="A477" s="6" t="s">
        <v>8614</v>
      </c>
      <c r="B477" s="6" t="s">
        <v>5075</v>
      </c>
      <c r="C477" s="6" t="s">
        <v>5075</v>
      </c>
      <c r="D477" s="6" t="s">
        <v>5076</v>
      </c>
      <c r="E477" s="6" t="s">
        <v>5077</v>
      </c>
      <c r="F477" s="6" t="s">
        <v>5078</v>
      </c>
      <c r="G477" s="6" t="s">
        <v>5079</v>
      </c>
      <c r="H477" s="6" t="s">
        <v>5080</v>
      </c>
      <c r="I477" s="6" t="s">
        <v>5081</v>
      </c>
    </row>
    <row r="478" spans="1:9" ht="12" customHeight="1">
      <c r="A478" s="6" t="s">
        <v>8615</v>
      </c>
      <c r="B478" s="6" t="s">
        <v>5082</v>
      </c>
      <c r="C478" s="6" t="s">
        <v>5082</v>
      </c>
      <c r="D478" s="6" t="s">
        <v>5083</v>
      </c>
      <c r="E478" s="6" t="s">
        <v>5084</v>
      </c>
      <c r="F478" s="6" t="s">
        <v>5085</v>
      </c>
      <c r="G478" s="6" t="s">
        <v>5086</v>
      </c>
      <c r="H478" s="6" t="s">
        <v>5087</v>
      </c>
      <c r="I478" s="6" t="s">
        <v>5088</v>
      </c>
    </row>
    <row r="479" spans="1:9" ht="12" customHeight="1">
      <c r="A479" s="6" t="s">
        <v>8616</v>
      </c>
      <c r="B479" s="6" t="s">
        <v>5089</v>
      </c>
      <c r="C479" s="6" t="s">
        <v>5090</v>
      </c>
      <c r="D479" s="6" t="s">
        <v>5091</v>
      </c>
      <c r="E479" s="6" t="s">
        <v>5092</v>
      </c>
      <c r="F479" s="6" t="s">
        <v>5093</v>
      </c>
      <c r="G479" s="6" t="s">
        <v>2612</v>
      </c>
      <c r="H479" s="6" t="s">
        <v>5094</v>
      </c>
      <c r="I479" s="6" t="s">
        <v>5095</v>
      </c>
    </row>
    <row r="480" spans="1:9" ht="12" customHeight="1">
      <c r="A480" s="6" t="s">
        <v>8617</v>
      </c>
      <c r="B480" s="6" t="s">
        <v>5096</v>
      </c>
      <c r="C480" s="6" t="s">
        <v>5096</v>
      </c>
      <c r="D480" s="6" t="s">
        <v>5097</v>
      </c>
      <c r="E480" s="6" t="s">
        <v>5098</v>
      </c>
      <c r="F480" s="6" t="s">
        <v>5099</v>
      </c>
      <c r="G480" s="6" t="s">
        <v>5100</v>
      </c>
      <c r="H480" s="6" t="s">
        <v>5101</v>
      </c>
      <c r="I480" s="6" t="s">
        <v>5102</v>
      </c>
    </row>
    <row r="481" spans="1:9" ht="12" customHeight="1">
      <c r="A481" s="6" t="s">
        <v>8618</v>
      </c>
      <c r="B481" s="6" t="s">
        <v>5103</v>
      </c>
      <c r="C481" s="6" t="s">
        <v>5104</v>
      </c>
      <c r="D481" s="6" t="s">
        <v>5105</v>
      </c>
      <c r="E481" s="6" t="s">
        <v>5106</v>
      </c>
      <c r="F481" s="6" t="s">
        <v>5107</v>
      </c>
      <c r="G481" s="6" t="s">
        <v>5108</v>
      </c>
      <c r="H481" s="6" t="s">
        <v>5109</v>
      </c>
      <c r="I481" s="6" t="s">
        <v>5110</v>
      </c>
    </row>
    <row r="482" spans="1:9" ht="12" customHeight="1">
      <c r="A482" s="6" t="s">
        <v>8619</v>
      </c>
      <c r="B482" s="6" t="s">
        <v>5111</v>
      </c>
      <c r="C482" s="6" t="s">
        <v>5111</v>
      </c>
      <c r="D482" s="6" t="s">
        <v>5112</v>
      </c>
      <c r="E482" s="6" t="s">
        <v>5113</v>
      </c>
      <c r="F482" s="6" t="s">
        <v>5114</v>
      </c>
      <c r="G482" s="6" t="s">
        <v>5115</v>
      </c>
      <c r="H482" s="6" t="s">
        <v>5116</v>
      </c>
      <c r="I482" s="6" t="s">
        <v>5117</v>
      </c>
    </row>
    <row r="483" spans="1:9" ht="12" customHeight="1">
      <c r="A483" s="6" t="s">
        <v>8620</v>
      </c>
      <c r="B483" s="6" t="s">
        <v>5118</v>
      </c>
      <c r="C483" s="6" t="s">
        <v>5118</v>
      </c>
      <c r="D483" s="6" t="s">
        <v>5119</v>
      </c>
      <c r="E483" s="6" t="s">
        <v>5120</v>
      </c>
      <c r="F483" s="6" t="s">
        <v>5121</v>
      </c>
      <c r="G483" s="6" t="s">
        <v>5122</v>
      </c>
      <c r="H483" s="6" t="s">
        <v>5123</v>
      </c>
      <c r="I483" s="6" t="s">
        <v>5124</v>
      </c>
    </row>
    <row r="484" spans="1:9" ht="12" customHeight="1">
      <c r="A484" s="6" t="s">
        <v>8621</v>
      </c>
      <c r="B484" s="6" t="s">
        <v>5125</v>
      </c>
      <c r="C484" s="6" t="s">
        <v>5125</v>
      </c>
      <c r="D484" s="6" t="s">
        <v>5126</v>
      </c>
      <c r="E484" s="6" t="s">
        <v>5127</v>
      </c>
      <c r="F484" s="6" t="s">
        <v>5128</v>
      </c>
      <c r="G484" s="6" t="s">
        <v>5129</v>
      </c>
      <c r="H484" s="6" t="s">
        <v>5130</v>
      </c>
      <c r="I484" s="6" t="s">
        <v>5131</v>
      </c>
    </row>
    <row r="485" spans="1:9" ht="12" customHeight="1">
      <c r="A485" s="6" t="s">
        <v>8622</v>
      </c>
      <c r="B485" s="6" t="s">
        <v>5132</v>
      </c>
      <c r="C485" s="6" t="s">
        <v>5132</v>
      </c>
      <c r="D485" s="6" t="s">
        <v>5133</v>
      </c>
      <c r="E485" s="6" t="s">
        <v>5134</v>
      </c>
      <c r="F485" s="6" t="s">
        <v>5135</v>
      </c>
      <c r="G485" s="6" t="s">
        <v>5136</v>
      </c>
      <c r="H485" s="6" t="s">
        <v>5137</v>
      </c>
      <c r="I485" s="6" t="s">
        <v>5138</v>
      </c>
    </row>
    <row r="486" spans="1:9" ht="12" customHeight="1">
      <c r="A486" s="6" t="s">
        <v>8623</v>
      </c>
      <c r="B486" s="6" t="s">
        <v>5139</v>
      </c>
      <c r="C486" s="6" t="s">
        <v>5139</v>
      </c>
      <c r="D486" s="6" t="s">
        <v>5140</v>
      </c>
      <c r="E486" s="6" t="s">
        <v>5141</v>
      </c>
      <c r="F486" s="6" t="s">
        <v>5142</v>
      </c>
      <c r="G486" s="6" t="s">
        <v>5143</v>
      </c>
      <c r="H486" s="6" t="s">
        <v>5144</v>
      </c>
      <c r="I486" s="6" t="s">
        <v>5145</v>
      </c>
    </row>
    <row r="487" spans="1:9" ht="12" customHeight="1">
      <c r="A487" s="6" t="s">
        <v>8624</v>
      </c>
      <c r="B487" s="6" t="s">
        <v>5146</v>
      </c>
      <c r="C487" s="6" t="s">
        <v>5146</v>
      </c>
      <c r="D487" s="6" t="s">
        <v>5147</v>
      </c>
      <c r="E487" s="6" t="s">
        <v>5148</v>
      </c>
      <c r="F487" s="6" t="s">
        <v>5149</v>
      </c>
      <c r="G487" s="6" t="s">
        <v>5150</v>
      </c>
      <c r="H487" s="6" t="s">
        <v>5151</v>
      </c>
      <c r="I487" s="6" t="s">
        <v>5152</v>
      </c>
    </row>
    <row r="488" spans="1:9" ht="12" customHeight="1">
      <c r="A488" s="6" t="s">
        <v>8625</v>
      </c>
      <c r="B488" s="6" t="s">
        <v>5153</v>
      </c>
      <c r="C488" s="6" t="s">
        <v>5153</v>
      </c>
      <c r="D488" s="6" t="s">
        <v>5154</v>
      </c>
      <c r="E488" s="6" t="s">
        <v>5155</v>
      </c>
      <c r="F488" s="6" t="s">
        <v>5156</v>
      </c>
      <c r="G488" s="6" t="s">
        <v>5157</v>
      </c>
      <c r="H488" s="6" t="s">
        <v>5158</v>
      </c>
      <c r="I488" s="6" t="s">
        <v>5159</v>
      </c>
    </row>
    <row r="489" spans="1:9" ht="12" customHeight="1">
      <c r="A489" s="6" t="s">
        <v>8626</v>
      </c>
      <c r="B489" s="6" t="s">
        <v>5160</v>
      </c>
      <c r="C489" s="6" t="s">
        <v>5161</v>
      </c>
      <c r="D489" s="6" t="s">
        <v>5162</v>
      </c>
      <c r="E489" s="6" t="s">
        <v>5163</v>
      </c>
      <c r="F489" s="6" t="s">
        <v>5164</v>
      </c>
      <c r="G489" s="6" t="s">
        <v>5165</v>
      </c>
      <c r="H489" s="6" t="s">
        <v>5166</v>
      </c>
      <c r="I489" s="6" t="s">
        <v>5167</v>
      </c>
    </row>
    <row r="490" spans="1:9" ht="12" customHeight="1">
      <c r="A490" s="6" t="s">
        <v>8627</v>
      </c>
      <c r="B490" s="6" t="s">
        <v>5168</v>
      </c>
      <c r="C490" s="6" t="s">
        <v>5169</v>
      </c>
      <c r="D490" s="6" t="s">
        <v>5170</v>
      </c>
      <c r="E490" s="6" t="s">
        <v>5171</v>
      </c>
      <c r="F490" s="6" t="s">
        <v>5172</v>
      </c>
      <c r="G490" s="6" t="s">
        <v>5173</v>
      </c>
      <c r="H490" s="6" t="s">
        <v>5174</v>
      </c>
      <c r="I490" s="6" t="s">
        <v>5175</v>
      </c>
    </row>
    <row r="491" spans="1:9" ht="12" customHeight="1">
      <c r="A491" s="6" t="s">
        <v>8628</v>
      </c>
      <c r="B491" s="6" t="s">
        <v>5176</v>
      </c>
      <c r="C491" s="6" t="s">
        <v>5176</v>
      </c>
      <c r="D491" s="6" t="s">
        <v>5177</v>
      </c>
      <c r="E491" s="6" t="s">
        <v>5178</v>
      </c>
      <c r="F491" s="6" t="s">
        <v>5179</v>
      </c>
      <c r="G491" s="6" t="s">
        <v>5180</v>
      </c>
      <c r="H491" s="6" t="s">
        <v>5181</v>
      </c>
      <c r="I491" s="6" t="s">
        <v>5182</v>
      </c>
    </row>
    <row r="492" spans="1:9" ht="12" customHeight="1">
      <c r="A492" s="6" t="s">
        <v>8629</v>
      </c>
      <c r="B492" s="6" t="s">
        <v>5183</v>
      </c>
      <c r="C492" s="6" t="s">
        <v>5183</v>
      </c>
      <c r="D492" s="6" t="s">
        <v>5184</v>
      </c>
      <c r="E492" s="6" t="s">
        <v>5185</v>
      </c>
      <c r="F492" s="6" t="s">
        <v>5186</v>
      </c>
      <c r="G492" s="6" t="s">
        <v>5187</v>
      </c>
      <c r="H492" s="6" t="s">
        <v>5188</v>
      </c>
      <c r="I492" s="6" t="s">
        <v>5189</v>
      </c>
    </row>
    <row r="493" spans="1:9" ht="12" customHeight="1">
      <c r="A493" s="6" t="s">
        <v>8630</v>
      </c>
      <c r="B493" s="6" t="s">
        <v>5190</v>
      </c>
      <c r="C493" s="6" t="s">
        <v>5190</v>
      </c>
      <c r="D493" s="6" t="s">
        <v>5191</v>
      </c>
      <c r="E493" s="6" t="s">
        <v>5192</v>
      </c>
      <c r="F493" s="6" t="s">
        <v>5193</v>
      </c>
      <c r="G493" s="6" t="s">
        <v>5194</v>
      </c>
      <c r="H493" s="6" t="s">
        <v>5195</v>
      </c>
      <c r="I493" s="6" t="s">
        <v>5196</v>
      </c>
    </row>
    <row r="494" spans="1:9" ht="12" customHeight="1">
      <c r="A494" s="6" t="s">
        <v>8631</v>
      </c>
      <c r="B494" s="6" t="s">
        <v>5197</v>
      </c>
      <c r="C494" s="6" t="s">
        <v>5197</v>
      </c>
      <c r="D494" s="6" t="s">
        <v>5198</v>
      </c>
      <c r="E494" s="6" t="s">
        <v>5199</v>
      </c>
      <c r="F494" s="6" t="s">
        <v>5200</v>
      </c>
      <c r="G494" s="6" t="s">
        <v>5201</v>
      </c>
      <c r="H494" s="6" t="s">
        <v>5202</v>
      </c>
      <c r="I494" s="6" t="s">
        <v>5203</v>
      </c>
    </row>
    <row r="495" spans="1:9" ht="12" customHeight="1">
      <c r="A495" s="6" t="s">
        <v>8632</v>
      </c>
      <c r="B495" s="6" t="s">
        <v>5204</v>
      </c>
      <c r="C495" s="6" t="s">
        <v>5205</v>
      </c>
      <c r="D495" s="6" t="s">
        <v>5206</v>
      </c>
      <c r="E495" s="6" t="s">
        <v>5207</v>
      </c>
      <c r="F495" s="6" t="s">
        <v>5208</v>
      </c>
      <c r="G495" s="6" t="s">
        <v>5209</v>
      </c>
      <c r="H495" s="6" t="s">
        <v>5210</v>
      </c>
      <c r="I495" s="6" t="s">
        <v>5211</v>
      </c>
    </row>
    <row r="496" spans="1:9" ht="12" customHeight="1">
      <c r="A496" s="6" t="s">
        <v>8633</v>
      </c>
      <c r="B496" s="6" t="s">
        <v>5212</v>
      </c>
      <c r="C496" s="6" t="s">
        <v>5212</v>
      </c>
      <c r="D496" s="6" t="s">
        <v>5213</v>
      </c>
      <c r="E496" s="6" t="s">
        <v>5214</v>
      </c>
      <c r="F496" s="6" t="s">
        <v>5215</v>
      </c>
      <c r="G496" s="6" t="s">
        <v>5216</v>
      </c>
      <c r="H496" s="6" t="s">
        <v>5217</v>
      </c>
      <c r="I496" s="6" t="s">
        <v>5218</v>
      </c>
    </row>
    <row r="497" spans="1:9" ht="12" customHeight="1">
      <c r="A497" s="6" t="s">
        <v>8634</v>
      </c>
      <c r="B497" s="6" t="s">
        <v>5219</v>
      </c>
      <c r="C497" s="6" t="s">
        <v>5219</v>
      </c>
      <c r="D497" s="6" t="s">
        <v>5220</v>
      </c>
      <c r="E497" s="6" t="s">
        <v>5221</v>
      </c>
      <c r="F497" s="6" t="s">
        <v>5222</v>
      </c>
      <c r="G497" s="6" t="s">
        <v>5223</v>
      </c>
      <c r="H497" s="6" t="s">
        <v>5224</v>
      </c>
      <c r="I497" s="6" t="s">
        <v>5225</v>
      </c>
    </row>
    <row r="498" spans="1:9" ht="12" customHeight="1">
      <c r="A498" s="6" t="s">
        <v>8635</v>
      </c>
      <c r="B498" s="6" t="s">
        <v>5226</v>
      </c>
      <c r="C498" s="6" t="s">
        <v>5226</v>
      </c>
      <c r="D498" s="6" t="s">
        <v>5227</v>
      </c>
      <c r="E498" s="6" t="s">
        <v>5228</v>
      </c>
      <c r="F498" s="6" t="s">
        <v>5229</v>
      </c>
      <c r="G498" s="6" t="s">
        <v>5230</v>
      </c>
      <c r="H498" s="6" t="s">
        <v>5231</v>
      </c>
      <c r="I498" s="6" t="s">
        <v>5232</v>
      </c>
    </row>
    <row r="499" spans="1:9" ht="12" customHeight="1">
      <c r="A499" s="6" t="s">
        <v>8636</v>
      </c>
      <c r="B499" s="6" t="s">
        <v>5233</v>
      </c>
      <c r="C499" s="6" t="s">
        <v>5233</v>
      </c>
      <c r="D499" s="6" t="s">
        <v>5234</v>
      </c>
      <c r="E499" s="6" t="s">
        <v>5235</v>
      </c>
      <c r="F499" s="6" t="s">
        <v>5236</v>
      </c>
      <c r="G499" s="6" t="s">
        <v>5237</v>
      </c>
      <c r="H499" s="6" t="s">
        <v>5238</v>
      </c>
      <c r="I499" s="6" t="s">
        <v>5239</v>
      </c>
    </row>
    <row r="500" spans="1:9" ht="12" customHeight="1">
      <c r="A500" s="6" t="s">
        <v>8637</v>
      </c>
      <c r="B500" s="6" t="s">
        <v>5240</v>
      </c>
      <c r="C500" s="6" t="s">
        <v>5240</v>
      </c>
      <c r="D500" s="6" t="s">
        <v>5241</v>
      </c>
      <c r="E500" s="6" t="s">
        <v>5242</v>
      </c>
      <c r="F500" s="6" t="s">
        <v>5243</v>
      </c>
      <c r="G500" s="6" t="s">
        <v>5244</v>
      </c>
      <c r="H500" s="6" t="s">
        <v>5245</v>
      </c>
      <c r="I500" s="6" t="s">
        <v>5246</v>
      </c>
    </row>
    <row r="501" spans="1:9" ht="12" customHeight="1">
      <c r="A501" s="6" t="s">
        <v>8638</v>
      </c>
      <c r="B501" s="6" t="s">
        <v>5247</v>
      </c>
      <c r="C501" s="6" t="s">
        <v>5247</v>
      </c>
      <c r="D501" s="6" t="s">
        <v>5248</v>
      </c>
      <c r="E501" s="6" t="s">
        <v>5249</v>
      </c>
      <c r="F501" s="6" t="s">
        <v>5250</v>
      </c>
      <c r="G501" s="6" t="s">
        <v>5251</v>
      </c>
      <c r="H501" s="6" t="s">
        <v>5252</v>
      </c>
      <c r="I501" s="6" t="s">
        <v>5253</v>
      </c>
    </row>
    <row r="502" spans="1:9" ht="12" customHeight="1">
      <c r="A502" s="6" t="s">
        <v>8639</v>
      </c>
      <c r="B502" s="6" t="s">
        <v>5254</v>
      </c>
      <c r="C502" s="6" t="s">
        <v>5254</v>
      </c>
      <c r="D502" s="6" t="s">
        <v>5255</v>
      </c>
      <c r="E502" s="6" t="s">
        <v>5256</v>
      </c>
      <c r="F502" s="6" t="s">
        <v>5257</v>
      </c>
      <c r="G502" s="6" t="s">
        <v>5258</v>
      </c>
      <c r="H502" s="6" t="s">
        <v>5259</v>
      </c>
      <c r="I502" s="6" t="s">
        <v>5260</v>
      </c>
    </row>
    <row r="503" spans="1:9" ht="12" customHeight="1">
      <c r="A503" s="6" t="s">
        <v>8640</v>
      </c>
      <c r="B503" s="6" t="s">
        <v>5261</v>
      </c>
      <c r="C503" s="6" t="s">
        <v>5261</v>
      </c>
      <c r="D503" s="6" t="s">
        <v>5262</v>
      </c>
      <c r="E503" s="6" t="s">
        <v>5263</v>
      </c>
      <c r="F503" s="6" t="s">
        <v>5264</v>
      </c>
      <c r="G503" s="6" t="s">
        <v>5265</v>
      </c>
      <c r="H503" s="6" t="s">
        <v>5266</v>
      </c>
      <c r="I503" s="6" t="s">
        <v>5267</v>
      </c>
    </row>
    <row r="504" spans="1:9" ht="12" customHeight="1">
      <c r="A504" s="6" t="s">
        <v>8641</v>
      </c>
      <c r="B504" s="6" t="s">
        <v>5268</v>
      </c>
      <c r="C504" s="6" t="s">
        <v>5268</v>
      </c>
      <c r="D504" s="6" t="s">
        <v>5269</v>
      </c>
      <c r="E504" s="6" t="s">
        <v>5270</v>
      </c>
      <c r="F504" s="6" t="s">
        <v>5271</v>
      </c>
      <c r="G504" s="6" t="s">
        <v>5272</v>
      </c>
      <c r="H504" s="6" t="s">
        <v>5273</v>
      </c>
      <c r="I504" s="6" t="s">
        <v>5274</v>
      </c>
    </row>
    <row r="505" spans="1:9" ht="12" customHeight="1">
      <c r="A505" s="6" t="s">
        <v>8642</v>
      </c>
      <c r="B505" s="6" t="s">
        <v>5275</v>
      </c>
      <c r="C505" s="6" t="s">
        <v>5275</v>
      </c>
      <c r="D505" s="6" t="s">
        <v>5276</v>
      </c>
      <c r="E505" s="6" t="s">
        <v>5277</v>
      </c>
      <c r="F505" s="6" t="s">
        <v>5278</v>
      </c>
      <c r="G505" s="6" t="s">
        <v>5279</v>
      </c>
      <c r="H505" s="6" t="s">
        <v>5280</v>
      </c>
      <c r="I505" s="6" t="s">
        <v>5281</v>
      </c>
    </row>
    <row r="506" spans="1:9" ht="12" customHeight="1">
      <c r="A506" s="6" t="s">
        <v>8643</v>
      </c>
      <c r="B506" s="6" t="s">
        <v>5282</v>
      </c>
      <c r="C506" s="6" t="s">
        <v>5282</v>
      </c>
      <c r="D506" s="6" t="s">
        <v>5283</v>
      </c>
      <c r="E506" s="6" t="s">
        <v>5284</v>
      </c>
      <c r="F506" s="6" t="s">
        <v>5285</v>
      </c>
      <c r="G506" s="6" t="s">
        <v>5286</v>
      </c>
      <c r="H506" s="6" t="s">
        <v>5287</v>
      </c>
      <c r="I506" s="6" t="s">
        <v>5288</v>
      </c>
    </row>
    <row r="507" spans="1:9" ht="12" customHeight="1">
      <c r="A507" s="6" t="s">
        <v>8644</v>
      </c>
      <c r="B507" s="6" t="s">
        <v>5289</v>
      </c>
      <c r="C507" s="6" t="s">
        <v>5290</v>
      </c>
      <c r="D507" s="6" t="s">
        <v>5291</v>
      </c>
      <c r="E507" s="6" t="s">
        <v>5292</v>
      </c>
      <c r="F507" s="6" t="s">
        <v>5293</v>
      </c>
      <c r="G507" s="6" t="s">
        <v>5294</v>
      </c>
      <c r="H507" s="6" t="s">
        <v>5295</v>
      </c>
      <c r="I507" s="6" t="s">
        <v>5296</v>
      </c>
    </row>
    <row r="508" spans="1:9" ht="12" customHeight="1">
      <c r="A508" s="6" t="s">
        <v>8645</v>
      </c>
      <c r="B508" s="6" t="s">
        <v>5297</v>
      </c>
      <c r="C508" s="6" t="s">
        <v>5297</v>
      </c>
      <c r="D508" s="6" t="s">
        <v>5298</v>
      </c>
      <c r="E508" s="6" t="s">
        <v>5299</v>
      </c>
      <c r="F508" s="6" t="s">
        <v>5300</v>
      </c>
      <c r="G508" s="6" t="s">
        <v>5301</v>
      </c>
      <c r="H508" s="6" t="s">
        <v>5302</v>
      </c>
      <c r="I508" s="6" t="s">
        <v>5303</v>
      </c>
    </row>
    <row r="509" spans="1:9" ht="12" customHeight="1">
      <c r="A509" s="6" t="s">
        <v>8646</v>
      </c>
      <c r="B509" s="6" t="s">
        <v>5304</v>
      </c>
      <c r="C509" s="6" t="s">
        <v>5305</v>
      </c>
      <c r="D509" s="6" t="s">
        <v>5306</v>
      </c>
      <c r="E509" s="6" t="s">
        <v>5307</v>
      </c>
      <c r="F509" s="6" t="s">
        <v>5308</v>
      </c>
      <c r="G509" s="6" t="s">
        <v>5309</v>
      </c>
      <c r="H509" s="6" t="s">
        <v>5310</v>
      </c>
      <c r="I509" s="6" t="s">
        <v>5311</v>
      </c>
    </row>
    <row r="510" spans="1:9" ht="12" customHeight="1">
      <c r="A510" s="6" t="s">
        <v>8647</v>
      </c>
      <c r="B510" s="6" t="s">
        <v>5312</v>
      </c>
      <c r="C510" s="6" t="s">
        <v>5312</v>
      </c>
      <c r="D510" s="6" t="s">
        <v>5313</v>
      </c>
      <c r="E510" s="6" t="s">
        <v>5314</v>
      </c>
      <c r="F510" s="6" t="s">
        <v>5315</v>
      </c>
      <c r="G510" s="6" t="s">
        <v>5316</v>
      </c>
      <c r="H510" s="6" t="s">
        <v>5317</v>
      </c>
      <c r="I510" s="6" t="s">
        <v>5318</v>
      </c>
    </row>
    <row r="511" spans="1:9" ht="12" customHeight="1">
      <c r="A511" s="6" t="s">
        <v>8648</v>
      </c>
      <c r="B511" s="6" t="s">
        <v>5319</v>
      </c>
      <c r="C511" s="6" t="s">
        <v>5320</v>
      </c>
      <c r="D511" s="6" t="s">
        <v>5321</v>
      </c>
      <c r="E511" s="6" t="s">
        <v>5322</v>
      </c>
      <c r="F511" s="6" t="s">
        <v>5323</v>
      </c>
      <c r="G511" s="6" t="s">
        <v>5324</v>
      </c>
      <c r="H511" s="6" t="s">
        <v>5325</v>
      </c>
      <c r="I511" s="6" t="s">
        <v>5326</v>
      </c>
    </row>
    <row r="512" spans="1:9" ht="12" customHeight="1">
      <c r="A512" s="6" t="s">
        <v>8649</v>
      </c>
      <c r="B512" s="6" t="s">
        <v>5327</v>
      </c>
      <c r="C512" s="6" t="s">
        <v>5327</v>
      </c>
      <c r="D512" s="6" t="s">
        <v>5328</v>
      </c>
      <c r="E512" s="6" t="s">
        <v>5329</v>
      </c>
      <c r="F512" s="6" t="s">
        <v>5330</v>
      </c>
      <c r="G512" s="6" t="s">
        <v>5331</v>
      </c>
      <c r="H512" s="6" t="s">
        <v>5332</v>
      </c>
      <c r="I512" s="6" t="s">
        <v>5333</v>
      </c>
    </row>
    <row r="513" spans="1:9" ht="12" customHeight="1">
      <c r="A513" s="6" t="s">
        <v>8650</v>
      </c>
      <c r="B513" s="6" t="s">
        <v>5334</v>
      </c>
      <c r="C513" s="6" t="s">
        <v>5334</v>
      </c>
      <c r="D513" s="6" t="s">
        <v>5335</v>
      </c>
      <c r="E513" s="6" t="s">
        <v>5336</v>
      </c>
      <c r="F513" s="6" t="s">
        <v>5337</v>
      </c>
      <c r="G513" s="6" t="s">
        <v>5338</v>
      </c>
      <c r="H513" s="6" t="s">
        <v>5339</v>
      </c>
      <c r="I513" s="6" t="s">
        <v>5340</v>
      </c>
    </row>
    <row r="514" spans="1:9" ht="12" customHeight="1">
      <c r="A514" s="6" t="s">
        <v>8651</v>
      </c>
      <c r="B514" s="6" t="s">
        <v>5341</v>
      </c>
      <c r="C514" s="6" t="s">
        <v>5341</v>
      </c>
      <c r="D514" s="6" t="s">
        <v>5342</v>
      </c>
      <c r="E514" s="6" t="s">
        <v>5343</v>
      </c>
      <c r="F514" s="6" t="s">
        <v>5344</v>
      </c>
      <c r="G514" s="6" t="s">
        <v>5345</v>
      </c>
      <c r="H514" s="6" t="s">
        <v>5346</v>
      </c>
      <c r="I514" s="6" t="s">
        <v>5347</v>
      </c>
    </row>
    <row r="515" spans="1:9" ht="12" customHeight="1">
      <c r="A515" s="6" t="s">
        <v>8652</v>
      </c>
      <c r="B515" s="6" t="s">
        <v>5348</v>
      </c>
      <c r="C515" s="6" t="s">
        <v>5348</v>
      </c>
      <c r="D515" s="6" t="s">
        <v>5349</v>
      </c>
      <c r="E515" s="6" t="s">
        <v>5350</v>
      </c>
      <c r="F515" s="6" t="s">
        <v>5351</v>
      </c>
      <c r="G515" s="6" t="s">
        <v>5352</v>
      </c>
      <c r="H515" s="6" t="s">
        <v>5353</v>
      </c>
      <c r="I515" s="6" t="s">
        <v>5354</v>
      </c>
    </row>
    <row r="516" spans="1:9" ht="12" customHeight="1">
      <c r="A516" s="6" t="s">
        <v>8653</v>
      </c>
      <c r="B516" s="6" t="s">
        <v>5355</v>
      </c>
      <c r="C516" s="6" t="s">
        <v>5355</v>
      </c>
      <c r="D516" s="6" t="s">
        <v>5356</v>
      </c>
      <c r="E516" s="6" t="s">
        <v>5357</v>
      </c>
      <c r="F516" s="6" t="s">
        <v>5358</v>
      </c>
      <c r="G516" s="6" t="s">
        <v>5359</v>
      </c>
      <c r="H516" s="6" t="s">
        <v>5360</v>
      </c>
      <c r="I516" s="6" t="s">
        <v>5361</v>
      </c>
    </row>
    <row r="517" spans="1:9" ht="12" customHeight="1">
      <c r="A517" s="6" t="s">
        <v>8654</v>
      </c>
      <c r="B517" s="6" t="s">
        <v>5362</v>
      </c>
      <c r="C517" s="6" t="s">
        <v>5362</v>
      </c>
      <c r="D517" s="6" t="s">
        <v>5363</v>
      </c>
      <c r="E517" s="6" t="s">
        <v>5364</v>
      </c>
      <c r="F517" s="6" t="s">
        <v>5365</v>
      </c>
      <c r="G517" s="6" t="s">
        <v>5366</v>
      </c>
      <c r="H517" s="6" t="s">
        <v>5367</v>
      </c>
      <c r="I517" s="6" t="s">
        <v>5368</v>
      </c>
    </row>
    <row r="518" spans="1:9" ht="12" customHeight="1">
      <c r="A518" s="6" t="s">
        <v>8655</v>
      </c>
      <c r="B518" s="6" t="s">
        <v>5369</v>
      </c>
      <c r="C518" s="6" t="s">
        <v>5369</v>
      </c>
      <c r="D518" s="6" t="s">
        <v>5370</v>
      </c>
      <c r="E518" s="6" t="s">
        <v>5371</v>
      </c>
      <c r="F518" s="6" t="s">
        <v>5372</v>
      </c>
      <c r="G518" s="6" t="s">
        <v>5373</v>
      </c>
      <c r="H518" s="6" t="s">
        <v>5374</v>
      </c>
      <c r="I518" s="6" t="s">
        <v>5375</v>
      </c>
    </row>
    <row r="519" spans="1:9" ht="12" customHeight="1">
      <c r="A519" s="6" t="s">
        <v>8656</v>
      </c>
      <c r="B519" s="6" t="s">
        <v>5376</v>
      </c>
      <c r="C519" s="6" t="s">
        <v>5377</v>
      </c>
      <c r="D519" s="6" t="s">
        <v>5378</v>
      </c>
      <c r="E519" s="6" t="s">
        <v>5379</v>
      </c>
      <c r="F519" s="6" t="s">
        <v>5380</v>
      </c>
      <c r="G519" s="6" t="s">
        <v>5381</v>
      </c>
      <c r="H519" s="6" t="s">
        <v>5382</v>
      </c>
      <c r="I519" s="6" t="s">
        <v>5383</v>
      </c>
    </row>
    <row r="520" spans="1:9" ht="12" customHeight="1">
      <c r="A520" s="6" t="s">
        <v>8657</v>
      </c>
      <c r="B520" s="6" t="s">
        <v>5384</v>
      </c>
      <c r="C520" s="6" t="s">
        <v>5385</v>
      </c>
      <c r="D520" s="6" t="s">
        <v>5386</v>
      </c>
      <c r="E520" s="6" t="s">
        <v>5387</v>
      </c>
      <c r="F520" s="6" t="s">
        <v>5388</v>
      </c>
      <c r="G520" s="6" t="s">
        <v>5389</v>
      </c>
      <c r="H520" s="6" t="s">
        <v>5390</v>
      </c>
      <c r="I520" s="6" t="s">
        <v>5391</v>
      </c>
    </row>
    <row r="521" spans="1:9" ht="12" customHeight="1">
      <c r="A521" s="6" t="s">
        <v>8658</v>
      </c>
      <c r="B521" s="6" t="s">
        <v>5392</v>
      </c>
      <c r="C521" s="6" t="s">
        <v>5393</v>
      </c>
      <c r="D521" s="6" t="s">
        <v>5394</v>
      </c>
      <c r="E521" s="6" t="s">
        <v>5395</v>
      </c>
      <c r="F521" s="6" t="s">
        <v>5396</v>
      </c>
      <c r="G521" s="6" t="s">
        <v>5397</v>
      </c>
      <c r="H521" s="6" t="s">
        <v>5398</v>
      </c>
      <c r="I521" s="6" t="s">
        <v>5399</v>
      </c>
    </row>
    <row r="522" spans="1:9" ht="12" customHeight="1">
      <c r="A522" s="6" t="s">
        <v>8659</v>
      </c>
      <c r="B522" s="6" t="s">
        <v>5400</v>
      </c>
      <c r="C522" s="6" t="s">
        <v>5400</v>
      </c>
      <c r="D522" s="6" t="s">
        <v>5401</v>
      </c>
      <c r="E522" s="6" t="s">
        <v>5402</v>
      </c>
      <c r="F522" s="6" t="s">
        <v>5403</v>
      </c>
      <c r="G522" s="6" t="s">
        <v>5404</v>
      </c>
      <c r="H522" s="6" t="s">
        <v>5405</v>
      </c>
      <c r="I522" s="6" t="s">
        <v>5406</v>
      </c>
    </row>
    <row r="523" spans="1:9" ht="12" customHeight="1">
      <c r="A523" s="6" t="s">
        <v>8660</v>
      </c>
      <c r="B523" s="6" t="s">
        <v>5407</v>
      </c>
      <c r="C523" s="6" t="s">
        <v>5407</v>
      </c>
      <c r="D523" s="6" t="s">
        <v>5408</v>
      </c>
      <c r="E523" s="6" t="s">
        <v>5409</v>
      </c>
      <c r="F523" s="6" t="s">
        <v>5410</v>
      </c>
      <c r="G523" s="6" t="s">
        <v>5411</v>
      </c>
      <c r="H523" s="6" t="s">
        <v>5412</v>
      </c>
      <c r="I523" s="6" t="s">
        <v>5413</v>
      </c>
    </row>
    <row r="524" spans="1:9" ht="12" customHeight="1">
      <c r="A524" s="6" t="s">
        <v>8661</v>
      </c>
      <c r="B524" s="6" t="s">
        <v>5414</v>
      </c>
      <c r="C524" s="6" t="s">
        <v>5414</v>
      </c>
      <c r="D524" s="6" t="s">
        <v>5415</v>
      </c>
      <c r="E524" s="6" t="s">
        <v>5416</v>
      </c>
      <c r="F524" s="6" t="s">
        <v>5417</v>
      </c>
      <c r="G524" s="6" t="s">
        <v>5418</v>
      </c>
      <c r="H524" s="6" t="s">
        <v>5419</v>
      </c>
      <c r="I524" s="6" t="s">
        <v>5420</v>
      </c>
    </row>
    <row r="525" spans="1:9" ht="12" customHeight="1">
      <c r="A525" s="6" t="s">
        <v>8662</v>
      </c>
      <c r="B525" s="6" t="s">
        <v>5421</v>
      </c>
      <c r="C525" s="6" t="s">
        <v>5421</v>
      </c>
      <c r="D525" s="6" t="s">
        <v>5422</v>
      </c>
      <c r="E525" s="6" t="s">
        <v>5423</v>
      </c>
      <c r="F525" s="6" t="s">
        <v>5424</v>
      </c>
      <c r="G525" s="6" t="s">
        <v>5425</v>
      </c>
      <c r="H525" s="6" t="s">
        <v>5426</v>
      </c>
      <c r="I525" s="6" t="s">
        <v>5427</v>
      </c>
    </row>
    <row r="526" spans="1:9" ht="12" customHeight="1">
      <c r="A526" s="6" t="s">
        <v>8663</v>
      </c>
      <c r="B526" s="6" t="s">
        <v>5428</v>
      </c>
      <c r="C526" s="6" t="s">
        <v>5429</v>
      </c>
      <c r="D526" s="6" t="s">
        <v>5430</v>
      </c>
      <c r="E526" s="6" t="s">
        <v>5431</v>
      </c>
      <c r="F526" s="6" t="s">
        <v>5432</v>
      </c>
      <c r="G526" s="6" t="s">
        <v>5433</v>
      </c>
      <c r="H526" s="6" t="s">
        <v>5434</v>
      </c>
      <c r="I526" s="6" t="s">
        <v>5435</v>
      </c>
    </row>
    <row r="527" spans="1:9" ht="12" customHeight="1">
      <c r="A527" s="6" t="s">
        <v>8664</v>
      </c>
      <c r="B527" s="6" t="s">
        <v>5436</v>
      </c>
      <c r="C527" s="6" t="s">
        <v>5437</v>
      </c>
      <c r="D527" s="6" t="s">
        <v>5438</v>
      </c>
      <c r="E527" s="6" t="s">
        <v>5439</v>
      </c>
      <c r="F527" s="6" t="s">
        <v>5440</v>
      </c>
      <c r="G527" s="6" t="s">
        <v>5441</v>
      </c>
      <c r="H527" s="6" t="s">
        <v>5442</v>
      </c>
      <c r="I527" s="6" t="s">
        <v>5443</v>
      </c>
    </row>
    <row r="528" spans="1:9" ht="12" customHeight="1">
      <c r="A528" s="6" t="s">
        <v>8665</v>
      </c>
      <c r="B528" s="6" t="s">
        <v>5444</v>
      </c>
      <c r="C528" s="6" t="s">
        <v>5445</v>
      </c>
      <c r="D528" s="6" t="s">
        <v>5446</v>
      </c>
      <c r="E528" s="6" t="s">
        <v>5447</v>
      </c>
      <c r="F528" s="6" t="s">
        <v>5448</v>
      </c>
      <c r="G528" s="6" t="s">
        <v>5449</v>
      </c>
      <c r="H528" s="6" t="s">
        <v>5450</v>
      </c>
      <c r="I528" s="6" t="s">
        <v>5451</v>
      </c>
    </row>
    <row r="529" spans="1:9" ht="12" customHeight="1">
      <c r="A529" s="6" t="s">
        <v>8666</v>
      </c>
      <c r="B529" s="6" t="s">
        <v>5452</v>
      </c>
      <c r="C529" s="6" t="s">
        <v>5452</v>
      </c>
      <c r="D529" s="6" t="s">
        <v>5453</v>
      </c>
      <c r="E529" s="6" t="s">
        <v>5454</v>
      </c>
      <c r="F529" s="6" t="s">
        <v>5455</v>
      </c>
      <c r="G529" s="6" t="s">
        <v>5456</v>
      </c>
      <c r="H529" s="6" t="s">
        <v>5457</v>
      </c>
      <c r="I529" s="6" t="s">
        <v>5458</v>
      </c>
    </row>
    <row r="530" spans="1:9" ht="12" customHeight="1">
      <c r="A530" s="6" t="s">
        <v>8667</v>
      </c>
      <c r="B530" s="6" t="s">
        <v>5459</v>
      </c>
      <c r="C530" s="6" t="s">
        <v>5459</v>
      </c>
      <c r="D530" s="6" t="s">
        <v>5460</v>
      </c>
      <c r="E530" s="6" t="s">
        <v>5461</v>
      </c>
      <c r="F530" s="6" t="s">
        <v>5462</v>
      </c>
      <c r="G530" s="6" t="s">
        <v>5463</v>
      </c>
      <c r="H530" s="6" t="s">
        <v>5464</v>
      </c>
      <c r="I530" s="6" t="s">
        <v>5465</v>
      </c>
    </row>
    <row r="531" spans="1:9" ht="12" customHeight="1">
      <c r="A531" s="6" t="s">
        <v>8668</v>
      </c>
      <c r="B531" s="6" t="s">
        <v>5466</v>
      </c>
      <c r="C531" s="6" t="s">
        <v>5467</v>
      </c>
      <c r="D531" s="6" t="s">
        <v>5468</v>
      </c>
      <c r="E531" s="6" t="s">
        <v>5469</v>
      </c>
      <c r="F531" s="6" t="s">
        <v>5470</v>
      </c>
      <c r="G531" s="6" t="s">
        <v>5471</v>
      </c>
      <c r="H531" s="6" t="s">
        <v>5472</v>
      </c>
      <c r="I531" s="6" t="s">
        <v>5473</v>
      </c>
    </row>
    <row r="532" spans="1:9" ht="12" customHeight="1">
      <c r="A532" s="6" t="s">
        <v>8669</v>
      </c>
      <c r="B532" s="6" t="s">
        <v>5474</v>
      </c>
      <c r="C532" s="6" t="s">
        <v>5474</v>
      </c>
      <c r="D532" s="6" t="s">
        <v>5475</v>
      </c>
      <c r="E532" s="6" t="s">
        <v>5476</v>
      </c>
      <c r="F532" s="6" t="s">
        <v>5477</v>
      </c>
      <c r="G532" s="6" t="s">
        <v>5478</v>
      </c>
      <c r="H532" s="6" t="s">
        <v>5479</v>
      </c>
      <c r="I532" s="6" t="s">
        <v>5480</v>
      </c>
    </row>
    <row r="533" spans="1:9" ht="12" customHeight="1">
      <c r="A533" s="6" t="s">
        <v>8670</v>
      </c>
      <c r="B533" s="6" t="s">
        <v>5481</v>
      </c>
      <c r="C533" s="6" t="s">
        <v>5482</v>
      </c>
      <c r="D533" s="6" t="s">
        <v>5483</v>
      </c>
      <c r="E533" s="6" t="s">
        <v>5484</v>
      </c>
      <c r="F533" s="6" t="s">
        <v>5485</v>
      </c>
      <c r="G533" s="6" t="s">
        <v>5486</v>
      </c>
      <c r="H533" s="6" t="s">
        <v>5487</v>
      </c>
      <c r="I533" s="6" t="s">
        <v>5488</v>
      </c>
    </row>
    <row r="534" spans="1:9" ht="12" customHeight="1">
      <c r="A534" s="6" t="s">
        <v>8671</v>
      </c>
      <c r="B534" s="6" t="s">
        <v>5489</v>
      </c>
      <c r="C534" s="6" t="s">
        <v>5490</v>
      </c>
      <c r="D534" s="6" t="s">
        <v>5491</v>
      </c>
      <c r="E534" s="6" t="s">
        <v>5492</v>
      </c>
      <c r="F534" s="6" t="s">
        <v>5493</v>
      </c>
      <c r="G534" s="6" t="s">
        <v>5494</v>
      </c>
      <c r="H534" s="6" t="s">
        <v>5495</v>
      </c>
      <c r="I534" s="6" t="s">
        <v>5496</v>
      </c>
    </row>
    <row r="535" spans="1:9" ht="12" customHeight="1">
      <c r="A535" s="6" t="s">
        <v>8672</v>
      </c>
      <c r="B535" s="6" t="s">
        <v>5497</v>
      </c>
      <c r="C535" s="6" t="s">
        <v>5497</v>
      </c>
      <c r="D535" s="6" t="s">
        <v>5498</v>
      </c>
      <c r="E535" s="6" t="s">
        <v>5499</v>
      </c>
      <c r="F535" s="6" t="s">
        <v>5500</v>
      </c>
      <c r="G535" s="6" t="s">
        <v>5501</v>
      </c>
      <c r="H535" s="6" t="s">
        <v>5502</v>
      </c>
      <c r="I535" s="6" t="s">
        <v>5503</v>
      </c>
    </row>
    <row r="536" spans="1:9" ht="12" customHeight="1">
      <c r="A536" s="6" t="s">
        <v>8673</v>
      </c>
      <c r="B536" s="6" t="s">
        <v>5504</v>
      </c>
      <c r="C536" s="6" t="s">
        <v>5504</v>
      </c>
      <c r="D536" s="6" t="s">
        <v>5505</v>
      </c>
      <c r="E536" s="6" t="s">
        <v>5506</v>
      </c>
      <c r="F536" s="6" t="s">
        <v>5507</v>
      </c>
      <c r="G536" s="6" t="s">
        <v>5508</v>
      </c>
      <c r="H536" s="6" t="s">
        <v>5509</v>
      </c>
      <c r="I536" s="6" t="s">
        <v>5509</v>
      </c>
    </row>
    <row r="537" spans="1:9" ht="12" customHeight="1">
      <c r="A537" s="6" t="s">
        <v>8674</v>
      </c>
      <c r="B537" s="6" t="s">
        <v>5510</v>
      </c>
      <c r="C537" s="6" t="s">
        <v>5511</v>
      </c>
      <c r="D537" s="6" t="s">
        <v>5512</v>
      </c>
      <c r="E537" s="6" t="s">
        <v>5513</v>
      </c>
      <c r="F537" s="6" t="s">
        <v>5514</v>
      </c>
      <c r="G537" s="6" t="s">
        <v>5515</v>
      </c>
      <c r="H537" s="6" t="s">
        <v>5516</v>
      </c>
      <c r="I537" s="6" t="s">
        <v>5517</v>
      </c>
    </row>
    <row r="538" spans="1:9" ht="12" customHeight="1">
      <c r="A538" s="6" t="s">
        <v>8675</v>
      </c>
      <c r="B538" s="6" t="s">
        <v>5518</v>
      </c>
      <c r="C538" s="6" t="s">
        <v>5518</v>
      </c>
      <c r="D538" s="6" t="s">
        <v>5519</v>
      </c>
      <c r="E538" s="6" t="s">
        <v>5520</v>
      </c>
      <c r="F538" s="6" t="s">
        <v>5521</v>
      </c>
      <c r="G538" s="6" t="s">
        <v>5522</v>
      </c>
      <c r="H538" s="6" t="s">
        <v>5523</v>
      </c>
      <c r="I538" s="6" t="s">
        <v>5524</v>
      </c>
    </row>
    <row r="539" spans="1:9" ht="12" customHeight="1">
      <c r="A539" s="6" t="s">
        <v>8676</v>
      </c>
      <c r="B539" s="6" t="s">
        <v>5525</v>
      </c>
      <c r="C539" s="6" t="s">
        <v>5525</v>
      </c>
      <c r="D539" s="6" t="s">
        <v>5526</v>
      </c>
      <c r="E539" s="6" t="s">
        <v>5171</v>
      </c>
      <c r="F539" s="6" t="s">
        <v>5527</v>
      </c>
      <c r="G539" s="6" t="s">
        <v>4757</v>
      </c>
      <c r="H539" s="6" t="s">
        <v>5528</v>
      </c>
      <c r="I539" s="6" t="s">
        <v>5529</v>
      </c>
    </row>
    <row r="540" spans="1:9" ht="12" customHeight="1">
      <c r="A540" s="6" t="s">
        <v>8677</v>
      </c>
      <c r="B540" s="6" t="s">
        <v>5530</v>
      </c>
      <c r="C540" s="6" t="s">
        <v>5531</v>
      </c>
      <c r="D540" s="6" t="s">
        <v>5532</v>
      </c>
      <c r="E540" s="6" t="s">
        <v>5533</v>
      </c>
      <c r="F540" s="6" t="s">
        <v>5534</v>
      </c>
      <c r="G540" s="6" t="s">
        <v>5535</v>
      </c>
      <c r="H540" s="6" t="s">
        <v>5536</v>
      </c>
      <c r="I540" s="6" t="s">
        <v>5537</v>
      </c>
    </row>
    <row r="541" spans="1:9" ht="12" customHeight="1">
      <c r="A541" s="6" t="s">
        <v>8678</v>
      </c>
      <c r="B541" s="6" t="s">
        <v>5538</v>
      </c>
      <c r="C541" s="6" t="s">
        <v>5538</v>
      </c>
      <c r="D541" s="6" t="s">
        <v>5539</v>
      </c>
      <c r="E541" s="6" t="s">
        <v>5540</v>
      </c>
      <c r="F541" s="6" t="s">
        <v>5541</v>
      </c>
      <c r="G541" s="6" t="s">
        <v>5542</v>
      </c>
      <c r="H541" s="6" t="s">
        <v>5543</v>
      </c>
      <c r="I541" s="6" t="s">
        <v>5544</v>
      </c>
    </row>
    <row r="542" spans="1:9" ht="12" customHeight="1">
      <c r="A542" s="6" t="s">
        <v>8679</v>
      </c>
      <c r="B542" s="6" t="s">
        <v>5545</v>
      </c>
      <c r="C542" s="6" t="s">
        <v>5545</v>
      </c>
      <c r="D542" s="6" t="s">
        <v>5546</v>
      </c>
      <c r="E542" s="6" t="s">
        <v>5547</v>
      </c>
      <c r="F542" s="6" t="s">
        <v>5548</v>
      </c>
      <c r="G542" s="6" t="s">
        <v>5549</v>
      </c>
      <c r="H542" s="6" t="s">
        <v>5550</v>
      </c>
      <c r="I542" s="6" t="s">
        <v>5551</v>
      </c>
    </row>
    <row r="543" spans="1:9" ht="12" customHeight="1">
      <c r="A543" s="6" t="s">
        <v>8680</v>
      </c>
      <c r="B543" s="6" t="s">
        <v>5552</v>
      </c>
      <c r="C543" s="6" t="s">
        <v>5552</v>
      </c>
      <c r="D543" s="6" t="s">
        <v>5553</v>
      </c>
      <c r="E543" s="6" t="s">
        <v>5554</v>
      </c>
      <c r="F543" s="6" t="s">
        <v>5555</v>
      </c>
      <c r="G543" s="6" t="s">
        <v>5556</v>
      </c>
      <c r="H543" s="6" t="s">
        <v>5557</v>
      </c>
      <c r="I543" s="6" t="s">
        <v>5558</v>
      </c>
    </row>
    <row r="544" spans="1:9" ht="12" customHeight="1">
      <c r="A544" s="6" t="s">
        <v>8681</v>
      </c>
      <c r="B544" s="6" t="s">
        <v>5559</v>
      </c>
      <c r="C544" s="6" t="s">
        <v>5559</v>
      </c>
      <c r="D544" s="6" t="s">
        <v>5560</v>
      </c>
      <c r="E544" s="6" t="s">
        <v>5561</v>
      </c>
      <c r="F544" s="6" t="s">
        <v>5562</v>
      </c>
      <c r="G544" s="6" t="s">
        <v>5563</v>
      </c>
      <c r="H544" s="6" t="s">
        <v>5564</v>
      </c>
      <c r="I544" s="6" t="s">
        <v>5565</v>
      </c>
    </row>
    <row r="545" spans="1:9" ht="12" customHeight="1">
      <c r="A545" s="6" t="s">
        <v>8682</v>
      </c>
      <c r="B545" s="6" t="s">
        <v>5566</v>
      </c>
      <c r="C545" s="6" t="s">
        <v>5566</v>
      </c>
      <c r="D545" s="6" t="s">
        <v>5567</v>
      </c>
      <c r="E545" s="6" t="s">
        <v>5568</v>
      </c>
      <c r="F545" s="6" t="s">
        <v>5569</v>
      </c>
      <c r="G545" s="6" t="s">
        <v>5570</v>
      </c>
      <c r="H545" s="6" t="s">
        <v>5571</v>
      </c>
      <c r="I545" s="6" t="s">
        <v>5572</v>
      </c>
    </row>
    <row r="546" spans="1:9" ht="12" customHeight="1">
      <c r="A546" s="6" t="s">
        <v>8683</v>
      </c>
      <c r="B546" s="6" t="s">
        <v>5573</v>
      </c>
      <c r="C546" s="6" t="s">
        <v>5573</v>
      </c>
      <c r="D546" s="6" t="s">
        <v>5574</v>
      </c>
      <c r="E546" s="6" t="s">
        <v>5575</v>
      </c>
      <c r="F546" s="6" t="s">
        <v>5576</v>
      </c>
      <c r="G546" s="6" t="s">
        <v>5577</v>
      </c>
      <c r="H546" s="6" t="s">
        <v>5578</v>
      </c>
      <c r="I546" s="6" t="s">
        <v>5173</v>
      </c>
    </row>
    <row r="547" spans="1:9" ht="12" customHeight="1">
      <c r="A547" s="6" t="s">
        <v>8684</v>
      </c>
      <c r="B547" s="6" t="s">
        <v>5579</v>
      </c>
      <c r="C547" s="6" t="s">
        <v>5579</v>
      </c>
      <c r="D547" s="6" t="s">
        <v>5580</v>
      </c>
      <c r="E547" s="6" t="s">
        <v>5581</v>
      </c>
      <c r="F547" s="6" t="s">
        <v>5582</v>
      </c>
      <c r="G547" s="6" t="s">
        <v>5583</v>
      </c>
      <c r="H547" s="6" t="s">
        <v>5584</v>
      </c>
      <c r="I547" s="6" t="s">
        <v>5585</v>
      </c>
    </row>
    <row r="548" spans="1:9" ht="12" customHeight="1">
      <c r="A548" s="6" t="s">
        <v>8685</v>
      </c>
      <c r="B548" s="6" t="s">
        <v>5586</v>
      </c>
      <c r="C548" s="6" t="s">
        <v>5587</v>
      </c>
      <c r="D548" s="6" t="s">
        <v>5588</v>
      </c>
      <c r="E548" s="6" t="s">
        <v>5589</v>
      </c>
      <c r="F548" s="6" t="s">
        <v>5590</v>
      </c>
      <c r="G548" s="6" t="s">
        <v>5591</v>
      </c>
      <c r="H548" s="6" t="s">
        <v>5592</v>
      </c>
      <c r="I548" s="6" t="s">
        <v>5593</v>
      </c>
    </row>
    <row r="549" spans="1:9" ht="12" customHeight="1">
      <c r="A549" s="6" t="s">
        <v>8686</v>
      </c>
      <c r="B549" s="6" t="s">
        <v>5594</v>
      </c>
      <c r="C549" s="6" t="s">
        <v>5595</v>
      </c>
      <c r="D549" s="6" t="s">
        <v>5596</v>
      </c>
      <c r="E549" s="6" t="s">
        <v>5597</v>
      </c>
      <c r="F549" s="6" t="s">
        <v>5598</v>
      </c>
      <c r="G549" s="6" t="s">
        <v>5599</v>
      </c>
      <c r="H549" s="6" t="s">
        <v>5600</v>
      </c>
      <c r="I549" s="6" t="s">
        <v>5601</v>
      </c>
    </row>
    <row r="550" spans="1:9" ht="12" customHeight="1">
      <c r="A550" s="6" t="s">
        <v>8687</v>
      </c>
      <c r="B550" s="6" t="s">
        <v>5602</v>
      </c>
      <c r="C550" s="6" t="s">
        <v>5602</v>
      </c>
      <c r="D550" s="6" t="s">
        <v>5603</v>
      </c>
      <c r="E550" s="6" t="s">
        <v>5604</v>
      </c>
      <c r="F550" s="6" t="s">
        <v>5605</v>
      </c>
      <c r="G550" s="6" t="s">
        <v>5606</v>
      </c>
      <c r="H550" s="6" t="s">
        <v>5606</v>
      </c>
      <c r="I550" s="6" t="s">
        <v>5607</v>
      </c>
    </row>
    <row r="551" spans="1:9" ht="12" customHeight="1">
      <c r="A551" s="6" t="s">
        <v>8688</v>
      </c>
      <c r="B551" s="6" t="s">
        <v>5608</v>
      </c>
      <c r="C551" s="6" t="s">
        <v>5608</v>
      </c>
      <c r="D551" s="6" t="s">
        <v>5609</v>
      </c>
      <c r="E551" s="6" t="s">
        <v>5610</v>
      </c>
      <c r="F551" s="6" t="s">
        <v>5611</v>
      </c>
      <c r="G551" s="6" t="s">
        <v>5612</v>
      </c>
      <c r="H551" s="6" t="s">
        <v>5613</v>
      </c>
      <c r="I551" s="6" t="s">
        <v>5614</v>
      </c>
    </row>
    <row r="552" spans="1:9" ht="12" customHeight="1">
      <c r="A552" s="6" t="s">
        <v>8689</v>
      </c>
      <c r="B552" s="6" t="s">
        <v>5615</v>
      </c>
      <c r="C552" s="6" t="s">
        <v>5615</v>
      </c>
      <c r="D552" s="6" t="s">
        <v>5616</v>
      </c>
      <c r="E552" s="6" t="s">
        <v>5617</v>
      </c>
      <c r="F552" s="6" t="s">
        <v>5618</v>
      </c>
      <c r="G552" s="6" t="s">
        <v>5619</v>
      </c>
      <c r="H552" s="6" t="s">
        <v>5620</v>
      </c>
      <c r="I552" s="6" t="s">
        <v>5621</v>
      </c>
    </row>
    <row r="553" spans="1:9" ht="12" customHeight="1">
      <c r="A553" s="6" t="s">
        <v>8690</v>
      </c>
      <c r="B553" s="6" t="s">
        <v>5622</v>
      </c>
      <c r="C553" s="6" t="s">
        <v>5622</v>
      </c>
      <c r="D553" s="6" t="s">
        <v>5623</v>
      </c>
      <c r="E553" s="6" t="s">
        <v>5624</v>
      </c>
      <c r="F553" s="6" t="s">
        <v>5625</v>
      </c>
      <c r="G553" s="6" t="s">
        <v>5626</v>
      </c>
      <c r="H553" s="6" t="s">
        <v>5627</v>
      </c>
      <c r="I553" s="6" t="s">
        <v>5628</v>
      </c>
    </row>
    <row r="554" spans="1:9" ht="12" customHeight="1">
      <c r="A554" s="6" t="s">
        <v>8691</v>
      </c>
      <c r="B554" s="6" t="s">
        <v>5629</v>
      </c>
      <c r="C554" s="6" t="s">
        <v>5629</v>
      </c>
      <c r="D554" s="6" t="s">
        <v>5630</v>
      </c>
      <c r="E554" s="6" t="s">
        <v>5631</v>
      </c>
      <c r="F554" s="6" t="s">
        <v>5632</v>
      </c>
      <c r="G554" s="6" t="s">
        <v>5633</v>
      </c>
      <c r="H554" s="6" t="s">
        <v>5634</v>
      </c>
      <c r="I554" s="6" t="s">
        <v>5635</v>
      </c>
    </row>
    <row r="555" spans="1:9" ht="12" customHeight="1">
      <c r="A555" s="6" t="s">
        <v>8692</v>
      </c>
      <c r="B555" s="6" t="s">
        <v>5636</v>
      </c>
      <c r="C555" s="6" t="s">
        <v>5637</v>
      </c>
      <c r="D555" s="6" t="s">
        <v>5469</v>
      </c>
      <c r="E555" s="6" t="s">
        <v>5638</v>
      </c>
      <c r="F555" s="6" t="s">
        <v>5639</v>
      </c>
      <c r="G555" s="6" t="s">
        <v>5640</v>
      </c>
      <c r="H555" s="6" t="s">
        <v>5641</v>
      </c>
      <c r="I555" s="6" t="s">
        <v>5642</v>
      </c>
    </row>
    <row r="556" spans="1:9" ht="12" customHeight="1">
      <c r="A556" s="6" t="s">
        <v>8693</v>
      </c>
      <c r="B556" s="6" t="s">
        <v>5643</v>
      </c>
      <c r="C556" s="6" t="s">
        <v>5643</v>
      </c>
      <c r="D556" s="6" t="s">
        <v>5644</v>
      </c>
      <c r="E556" s="6" t="s">
        <v>5645</v>
      </c>
      <c r="F556" s="6" t="s">
        <v>5646</v>
      </c>
      <c r="G556" s="6" t="s">
        <v>5647</v>
      </c>
      <c r="H556" s="6" t="s">
        <v>5648</v>
      </c>
      <c r="I556" s="6" t="s">
        <v>5649</v>
      </c>
    </row>
    <row r="557" spans="1:9" ht="12" customHeight="1">
      <c r="A557" s="6" t="s">
        <v>8694</v>
      </c>
      <c r="B557" s="6" t="s">
        <v>5650</v>
      </c>
      <c r="C557" s="6" t="s">
        <v>5650</v>
      </c>
      <c r="D557" s="6" t="s">
        <v>5651</v>
      </c>
      <c r="E557" s="6" t="s">
        <v>5652</v>
      </c>
      <c r="F557" s="6" t="s">
        <v>5653</v>
      </c>
      <c r="G557" s="6" t="s">
        <v>5654</v>
      </c>
      <c r="H557" s="6" t="s">
        <v>5655</v>
      </c>
      <c r="I557" s="6" t="s">
        <v>5656</v>
      </c>
    </row>
    <row r="558" spans="1:9" ht="12" customHeight="1">
      <c r="A558" s="6" t="s">
        <v>8695</v>
      </c>
      <c r="B558" s="6" t="s">
        <v>5657</v>
      </c>
      <c r="C558" s="6" t="s">
        <v>5657</v>
      </c>
      <c r="D558" s="6" t="s">
        <v>5658</v>
      </c>
      <c r="E558" s="6" t="s">
        <v>5659</v>
      </c>
      <c r="F558" s="6" t="s">
        <v>5660</v>
      </c>
      <c r="G558" s="6" t="s">
        <v>5661</v>
      </c>
      <c r="H558" s="6" t="s">
        <v>5662</v>
      </c>
      <c r="I558" s="6" t="s">
        <v>5663</v>
      </c>
    </row>
    <row r="559" spans="1:9" ht="12" customHeight="1">
      <c r="A559" s="6" t="s">
        <v>8696</v>
      </c>
      <c r="B559" s="6" t="s">
        <v>5664</v>
      </c>
      <c r="C559" s="6" t="s">
        <v>5664</v>
      </c>
      <c r="D559" s="6" t="s">
        <v>5665</v>
      </c>
      <c r="E559" s="6" t="s">
        <v>5666</v>
      </c>
      <c r="F559" s="6" t="s">
        <v>5667</v>
      </c>
      <c r="G559" s="6" t="s">
        <v>5668</v>
      </c>
      <c r="H559" s="6" t="s">
        <v>5669</v>
      </c>
      <c r="I559" s="6" t="s">
        <v>5670</v>
      </c>
    </row>
    <row r="560" spans="1:9" ht="12" customHeight="1">
      <c r="A560" s="6" t="s">
        <v>8697</v>
      </c>
      <c r="B560" s="6" t="s">
        <v>5249</v>
      </c>
      <c r="C560" s="6" t="s">
        <v>5249</v>
      </c>
      <c r="D560" s="6" t="s">
        <v>5671</v>
      </c>
      <c r="E560" s="6" t="s">
        <v>5672</v>
      </c>
      <c r="F560" s="6" t="s">
        <v>5673</v>
      </c>
      <c r="G560" s="6" t="s">
        <v>5674</v>
      </c>
      <c r="H560" s="6" t="s">
        <v>5675</v>
      </c>
      <c r="I560" s="6" t="s">
        <v>5676</v>
      </c>
    </row>
    <row r="561" spans="1:9" ht="12" customHeight="1">
      <c r="A561" s="6" t="s">
        <v>8698</v>
      </c>
      <c r="B561" s="6" t="s">
        <v>5677</v>
      </c>
      <c r="C561" s="6" t="s">
        <v>5677</v>
      </c>
      <c r="D561" s="6" t="s">
        <v>5678</v>
      </c>
      <c r="E561" s="6" t="s">
        <v>5679</v>
      </c>
      <c r="F561" s="6" t="s">
        <v>5680</v>
      </c>
      <c r="G561" s="6" t="s">
        <v>5681</v>
      </c>
      <c r="H561" s="6" t="s">
        <v>5682</v>
      </c>
      <c r="I561" s="6" t="s">
        <v>5683</v>
      </c>
    </row>
    <row r="562" spans="1:9" ht="12" customHeight="1">
      <c r="A562" s="6" t="s">
        <v>8699</v>
      </c>
      <c r="B562" s="6" t="s">
        <v>5684</v>
      </c>
      <c r="C562" s="6" t="s">
        <v>5684</v>
      </c>
      <c r="D562" s="6" t="s">
        <v>5685</v>
      </c>
      <c r="E562" s="6" t="s">
        <v>5686</v>
      </c>
      <c r="F562" s="6" t="s">
        <v>5687</v>
      </c>
      <c r="G562" s="6" t="s">
        <v>5688</v>
      </c>
      <c r="H562" s="6" t="s">
        <v>5689</v>
      </c>
      <c r="I562" s="6" t="s">
        <v>5690</v>
      </c>
    </row>
    <row r="563" spans="1:9" ht="12" customHeight="1">
      <c r="A563" s="6" t="s">
        <v>8700</v>
      </c>
      <c r="B563" s="6" t="s">
        <v>5691</v>
      </c>
      <c r="C563" s="6" t="s">
        <v>5691</v>
      </c>
      <c r="D563" s="6" t="s">
        <v>5692</v>
      </c>
      <c r="E563" s="6" t="s">
        <v>5693</v>
      </c>
      <c r="F563" s="6" t="s">
        <v>5694</v>
      </c>
      <c r="G563" s="6" t="s">
        <v>5695</v>
      </c>
      <c r="H563" s="6" t="s">
        <v>5696</v>
      </c>
      <c r="I563" s="6" t="s">
        <v>5697</v>
      </c>
    </row>
    <row r="564" spans="1:9" ht="12" customHeight="1">
      <c r="A564" s="6" t="s">
        <v>8701</v>
      </c>
      <c r="B564" s="6" t="s">
        <v>5698</v>
      </c>
      <c r="C564" s="6" t="s">
        <v>5698</v>
      </c>
      <c r="D564" s="6" t="s">
        <v>5699</v>
      </c>
      <c r="E564" s="6" t="s">
        <v>5700</v>
      </c>
      <c r="F564" s="6" t="s">
        <v>5701</v>
      </c>
      <c r="G564" s="6" t="s">
        <v>5702</v>
      </c>
      <c r="H564" s="6" t="s">
        <v>5703</v>
      </c>
      <c r="I564" s="6" t="s">
        <v>5704</v>
      </c>
    </row>
    <row r="565" spans="1:9" ht="12" customHeight="1">
      <c r="A565" s="6" t="s">
        <v>8702</v>
      </c>
      <c r="B565" s="6" t="s">
        <v>5705</v>
      </c>
      <c r="C565" s="6" t="s">
        <v>5706</v>
      </c>
      <c r="D565" s="6" t="s">
        <v>5707</v>
      </c>
      <c r="E565" s="6" t="s">
        <v>5708</v>
      </c>
      <c r="F565" s="6" t="s">
        <v>5709</v>
      </c>
      <c r="G565" s="6" t="s">
        <v>5710</v>
      </c>
      <c r="H565" s="6" t="s">
        <v>5711</v>
      </c>
      <c r="I565" s="6" t="s">
        <v>5712</v>
      </c>
    </row>
    <row r="566" spans="1:9" ht="12" customHeight="1">
      <c r="A566" s="6" t="s">
        <v>8703</v>
      </c>
      <c r="B566" s="6" t="s">
        <v>5713</v>
      </c>
      <c r="C566" s="6" t="s">
        <v>5714</v>
      </c>
      <c r="D566" s="6" t="s">
        <v>5715</v>
      </c>
      <c r="E566" s="6" t="s">
        <v>5716</v>
      </c>
      <c r="F566" s="6" t="s">
        <v>5717</v>
      </c>
      <c r="G566" s="6" t="s">
        <v>5718</v>
      </c>
      <c r="H566" s="6" t="s">
        <v>5719</v>
      </c>
      <c r="I566" s="6" t="s">
        <v>5720</v>
      </c>
    </row>
    <row r="567" spans="1:9" ht="12" customHeight="1">
      <c r="A567" s="6" t="s">
        <v>8704</v>
      </c>
      <c r="B567" s="6" t="s">
        <v>5721</v>
      </c>
      <c r="C567" s="6" t="s">
        <v>5721</v>
      </c>
      <c r="D567" s="6" t="s">
        <v>5722</v>
      </c>
      <c r="E567" s="6" t="s">
        <v>5723</v>
      </c>
      <c r="F567" s="6" t="s">
        <v>5724</v>
      </c>
      <c r="G567" s="6" t="s">
        <v>5725</v>
      </c>
      <c r="H567" s="6" t="s">
        <v>5726</v>
      </c>
      <c r="I567" s="6" t="s">
        <v>5727</v>
      </c>
    </row>
    <row r="568" spans="1:9" ht="12" customHeight="1">
      <c r="A568" s="6" t="s">
        <v>8705</v>
      </c>
      <c r="B568" s="6" t="s">
        <v>5728</v>
      </c>
      <c r="C568" s="6" t="s">
        <v>5728</v>
      </c>
      <c r="D568" s="6" t="s">
        <v>5729</v>
      </c>
      <c r="E568" s="6" t="s">
        <v>5730</v>
      </c>
      <c r="F568" s="6" t="s">
        <v>5731</v>
      </c>
      <c r="G568" s="6" t="s">
        <v>5732</v>
      </c>
      <c r="H568" s="6" t="s">
        <v>5733</v>
      </c>
      <c r="I568" s="6" t="s">
        <v>5734</v>
      </c>
    </row>
    <row r="569" spans="1:9" ht="12" customHeight="1">
      <c r="A569" s="6" t="s">
        <v>8706</v>
      </c>
      <c r="B569" s="6" t="s">
        <v>5735</v>
      </c>
      <c r="C569" s="6" t="s">
        <v>5735</v>
      </c>
      <c r="D569" s="6" t="s">
        <v>5736</v>
      </c>
      <c r="E569" s="6" t="s">
        <v>5737</v>
      </c>
      <c r="F569" s="6" t="s">
        <v>5738</v>
      </c>
      <c r="G569" s="6" t="s">
        <v>5739</v>
      </c>
      <c r="H569" s="6" t="s">
        <v>5740</v>
      </c>
      <c r="I569" s="6" t="s">
        <v>5741</v>
      </c>
    </row>
    <row r="570" spans="1:9" ht="12" customHeight="1">
      <c r="A570" s="6" t="s">
        <v>8707</v>
      </c>
      <c r="B570" s="6" t="s">
        <v>5226</v>
      </c>
      <c r="C570" s="6" t="s">
        <v>5226</v>
      </c>
      <c r="D570" s="6" t="s">
        <v>5742</v>
      </c>
      <c r="E570" s="6" t="s">
        <v>5743</v>
      </c>
      <c r="F570" s="6" t="s">
        <v>5744</v>
      </c>
      <c r="G570" s="6" t="s">
        <v>5745</v>
      </c>
      <c r="H570" s="6" t="s">
        <v>5746</v>
      </c>
      <c r="I570" s="6" t="s">
        <v>5747</v>
      </c>
    </row>
    <row r="571" spans="1:9" ht="12" customHeight="1">
      <c r="A571" s="6" t="s">
        <v>8708</v>
      </c>
      <c r="B571" s="6" t="s">
        <v>5748</v>
      </c>
      <c r="C571" s="6" t="s">
        <v>5749</v>
      </c>
      <c r="D571" s="6" t="s">
        <v>5750</v>
      </c>
      <c r="E571" s="6" t="s">
        <v>5751</v>
      </c>
      <c r="F571" s="6" t="s">
        <v>5748</v>
      </c>
      <c r="G571" s="6" t="s">
        <v>5752</v>
      </c>
      <c r="H571" s="6" t="s">
        <v>5753</v>
      </c>
      <c r="I571" s="6" t="s">
        <v>5754</v>
      </c>
    </row>
    <row r="572" spans="1:9" ht="12" customHeight="1">
      <c r="A572" s="6" t="s">
        <v>8709</v>
      </c>
      <c r="B572" s="6" t="s">
        <v>5755</v>
      </c>
      <c r="C572" s="6" t="s">
        <v>5755</v>
      </c>
      <c r="D572" s="6" t="s">
        <v>5756</v>
      </c>
      <c r="E572" s="6" t="s">
        <v>5757</v>
      </c>
      <c r="F572" s="6" t="s">
        <v>5758</v>
      </c>
      <c r="G572" s="6" t="s">
        <v>5759</v>
      </c>
      <c r="H572" s="6" t="s">
        <v>5760</v>
      </c>
      <c r="I572" s="6" t="s">
        <v>5761</v>
      </c>
    </row>
    <row r="573" spans="1:9" ht="12" customHeight="1">
      <c r="A573" s="6" t="s">
        <v>8710</v>
      </c>
      <c r="B573" s="6" t="s">
        <v>5762</v>
      </c>
      <c r="C573" s="6" t="s">
        <v>5762</v>
      </c>
      <c r="D573" s="6" t="s">
        <v>5763</v>
      </c>
      <c r="E573" s="6" t="s">
        <v>5764</v>
      </c>
      <c r="F573" s="6" t="s">
        <v>5765</v>
      </c>
      <c r="G573" s="6" t="s">
        <v>5766</v>
      </c>
      <c r="H573" s="6" t="s">
        <v>5767</v>
      </c>
      <c r="I573" s="6" t="s">
        <v>5768</v>
      </c>
    </row>
    <row r="574" spans="1:9" ht="12" customHeight="1">
      <c r="A574" s="6" t="s">
        <v>8711</v>
      </c>
      <c r="B574" s="6" t="s">
        <v>5769</v>
      </c>
      <c r="C574" s="6" t="s">
        <v>5769</v>
      </c>
      <c r="D574" s="6" t="s">
        <v>5770</v>
      </c>
      <c r="E574" s="6" t="s">
        <v>5771</v>
      </c>
      <c r="F574" s="6" t="s">
        <v>5772</v>
      </c>
      <c r="G574" s="6" t="s">
        <v>5773</v>
      </c>
      <c r="H574" s="6" t="s">
        <v>5774</v>
      </c>
      <c r="I574" s="6" t="s">
        <v>5775</v>
      </c>
    </row>
    <row r="575" spans="1:9" ht="12" customHeight="1">
      <c r="A575" s="6" t="s">
        <v>8712</v>
      </c>
      <c r="B575" s="6" t="s">
        <v>5776</v>
      </c>
      <c r="C575" s="6" t="s">
        <v>5776</v>
      </c>
      <c r="D575" s="6" t="s">
        <v>5777</v>
      </c>
      <c r="E575" s="6" t="s">
        <v>5778</v>
      </c>
      <c r="F575" s="6" t="s">
        <v>5779</v>
      </c>
      <c r="G575" s="6" t="s">
        <v>5780</v>
      </c>
      <c r="H575" s="6" t="s">
        <v>5781</v>
      </c>
      <c r="I575" s="6" t="s">
        <v>5782</v>
      </c>
    </row>
    <row r="576" spans="1:9" ht="12" customHeight="1">
      <c r="A576" s="6" t="s">
        <v>8713</v>
      </c>
      <c r="B576" s="6" t="s">
        <v>5783</v>
      </c>
      <c r="C576" s="6" t="s">
        <v>5783</v>
      </c>
      <c r="D576" s="6" t="s">
        <v>5784</v>
      </c>
      <c r="E576" s="6" t="s">
        <v>5785</v>
      </c>
      <c r="F576" s="6" t="s">
        <v>5786</v>
      </c>
      <c r="G576" s="6" t="s">
        <v>5787</v>
      </c>
      <c r="H576" s="6" t="s">
        <v>5788</v>
      </c>
      <c r="I576" s="6" t="s">
        <v>5789</v>
      </c>
    </row>
    <row r="577" spans="1:9" ht="12" customHeight="1">
      <c r="A577" s="6" t="s">
        <v>8714</v>
      </c>
      <c r="B577" s="6" t="s">
        <v>5790</v>
      </c>
      <c r="C577" s="6" t="s">
        <v>5791</v>
      </c>
      <c r="D577" s="6" t="s">
        <v>5792</v>
      </c>
      <c r="E577" s="6" t="s">
        <v>5793</v>
      </c>
      <c r="F577" s="6" t="s">
        <v>5794</v>
      </c>
      <c r="G577" s="6" t="s">
        <v>5795</v>
      </c>
      <c r="H577" s="6" t="s">
        <v>5796</v>
      </c>
      <c r="I577" s="6" t="s">
        <v>5797</v>
      </c>
    </row>
    <row r="578" spans="1:9" ht="12" customHeight="1">
      <c r="A578" s="6" t="s">
        <v>8715</v>
      </c>
      <c r="B578" s="6" t="s">
        <v>5798</v>
      </c>
      <c r="C578" s="6" t="s">
        <v>5799</v>
      </c>
      <c r="D578" s="6" t="s">
        <v>5800</v>
      </c>
      <c r="E578" s="6" t="s">
        <v>5801</v>
      </c>
      <c r="F578" s="6" t="s">
        <v>5802</v>
      </c>
      <c r="G578" s="6" t="s">
        <v>5803</v>
      </c>
      <c r="H578" s="6" t="s">
        <v>5804</v>
      </c>
      <c r="I578" s="6" t="s">
        <v>5805</v>
      </c>
    </row>
    <row r="579" spans="1:9" ht="12" customHeight="1">
      <c r="A579" s="6" t="s">
        <v>8716</v>
      </c>
      <c r="B579" s="6" t="s">
        <v>5806</v>
      </c>
      <c r="C579" s="6" t="s">
        <v>5806</v>
      </c>
      <c r="D579" s="6" t="s">
        <v>5807</v>
      </c>
      <c r="E579" s="6" t="s">
        <v>5808</v>
      </c>
      <c r="F579" s="6" t="s">
        <v>5809</v>
      </c>
      <c r="G579" s="6" t="s">
        <v>5810</v>
      </c>
      <c r="H579" s="6" t="s">
        <v>5811</v>
      </c>
      <c r="I579" s="6" t="s">
        <v>5812</v>
      </c>
    </row>
    <row r="580" spans="1:9" ht="12" customHeight="1">
      <c r="A580" s="6" t="s">
        <v>8717</v>
      </c>
      <c r="B580" s="6" t="s">
        <v>5813</v>
      </c>
      <c r="C580" s="6" t="s">
        <v>5813</v>
      </c>
      <c r="D580" s="6" t="s">
        <v>5814</v>
      </c>
      <c r="E580" s="6" t="s">
        <v>5815</v>
      </c>
      <c r="F580" s="6" t="s">
        <v>5816</v>
      </c>
      <c r="G580" s="6" t="s">
        <v>5817</v>
      </c>
      <c r="H580" s="6" t="s">
        <v>5818</v>
      </c>
      <c r="I580" s="6" t="s">
        <v>5819</v>
      </c>
    </row>
    <row r="581" spans="1:9" ht="12" customHeight="1">
      <c r="A581" s="6" t="s">
        <v>8718</v>
      </c>
      <c r="B581" s="6" t="s">
        <v>5820</v>
      </c>
      <c r="C581" s="6" t="s">
        <v>5820</v>
      </c>
      <c r="D581" s="6" t="s">
        <v>5821</v>
      </c>
      <c r="E581" s="6" t="s">
        <v>5822</v>
      </c>
      <c r="F581" s="6" t="s">
        <v>5823</v>
      </c>
      <c r="G581" s="6" t="s">
        <v>5824</v>
      </c>
      <c r="H581" s="6" t="s">
        <v>5825</v>
      </c>
      <c r="I581" s="6" t="s">
        <v>5826</v>
      </c>
    </row>
    <row r="582" spans="1:9" ht="12" customHeight="1">
      <c r="A582" s="6" t="s">
        <v>8719</v>
      </c>
      <c r="B582" s="6" t="s">
        <v>5827</v>
      </c>
      <c r="C582" s="6" t="s">
        <v>5827</v>
      </c>
      <c r="D582" s="6" t="s">
        <v>5828</v>
      </c>
      <c r="E582" s="6" t="s">
        <v>5829</v>
      </c>
      <c r="F582" s="6" t="s">
        <v>5830</v>
      </c>
      <c r="G582" s="6" t="s">
        <v>5831</v>
      </c>
      <c r="H582" s="6" t="s">
        <v>5832</v>
      </c>
      <c r="I582" s="6" t="s">
        <v>5833</v>
      </c>
    </row>
    <row r="583" spans="1:9" ht="12" customHeight="1">
      <c r="A583" s="6" t="s">
        <v>8720</v>
      </c>
      <c r="B583" s="6" t="s">
        <v>5834</v>
      </c>
      <c r="C583" s="6" t="s">
        <v>5835</v>
      </c>
      <c r="D583" s="6" t="s">
        <v>5836</v>
      </c>
      <c r="E583" s="6" t="s">
        <v>5837</v>
      </c>
      <c r="F583" s="6" t="s">
        <v>5838</v>
      </c>
      <c r="G583" s="6" t="s">
        <v>5839</v>
      </c>
      <c r="H583" s="6" t="s">
        <v>5840</v>
      </c>
      <c r="I583" s="6" t="s">
        <v>5841</v>
      </c>
    </row>
    <row r="584" spans="1:9" ht="12" customHeight="1">
      <c r="A584" s="6" t="s">
        <v>8721</v>
      </c>
      <c r="B584" s="6" t="s">
        <v>5842</v>
      </c>
      <c r="C584" s="6" t="s">
        <v>5842</v>
      </c>
      <c r="D584" s="6" t="s">
        <v>5843</v>
      </c>
      <c r="E584" s="6" t="s">
        <v>5844</v>
      </c>
      <c r="F584" s="6" t="s">
        <v>5845</v>
      </c>
      <c r="G584" s="6" t="s">
        <v>5846</v>
      </c>
      <c r="H584" s="6" t="s">
        <v>5847</v>
      </c>
      <c r="I584" s="6" t="s">
        <v>5848</v>
      </c>
    </row>
    <row r="585" spans="1:9" ht="12" customHeight="1">
      <c r="A585" s="6" t="s">
        <v>8722</v>
      </c>
      <c r="B585" s="6" t="s">
        <v>5849</v>
      </c>
      <c r="C585" s="6" t="s">
        <v>5849</v>
      </c>
      <c r="D585" s="6" t="s">
        <v>5850</v>
      </c>
      <c r="E585" s="6" t="s">
        <v>5851</v>
      </c>
      <c r="F585" s="6" t="s">
        <v>5852</v>
      </c>
      <c r="G585" s="6" t="s">
        <v>5853</v>
      </c>
      <c r="H585" s="6" t="s">
        <v>5227</v>
      </c>
      <c r="I585" s="6" t="s">
        <v>5854</v>
      </c>
    </row>
    <row r="586" spans="1:9" ht="12" customHeight="1">
      <c r="A586" s="6" t="s">
        <v>8723</v>
      </c>
      <c r="B586" s="6" t="s">
        <v>5855</v>
      </c>
      <c r="C586" s="6" t="s">
        <v>5855</v>
      </c>
      <c r="D586" s="6" t="s">
        <v>5856</v>
      </c>
      <c r="E586" s="6" t="s">
        <v>5857</v>
      </c>
      <c r="F586" s="6" t="s">
        <v>5858</v>
      </c>
      <c r="G586" s="6" t="s">
        <v>5859</v>
      </c>
      <c r="H586" s="6" t="s">
        <v>5860</v>
      </c>
      <c r="I586" s="6" t="s">
        <v>5861</v>
      </c>
    </row>
    <row r="587" spans="1:9" ht="12" customHeight="1">
      <c r="A587" s="6" t="s">
        <v>8724</v>
      </c>
      <c r="B587" s="6" t="s">
        <v>5862</v>
      </c>
      <c r="C587" s="6" t="s">
        <v>5863</v>
      </c>
      <c r="D587" s="6" t="s">
        <v>5864</v>
      </c>
      <c r="E587" s="6" t="s">
        <v>5865</v>
      </c>
      <c r="F587" s="6" t="s">
        <v>5866</v>
      </c>
      <c r="G587" s="6" t="s">
        <v>5867</v>
      </c>
      <c r="H587" s="6" t="s">
        <v>5868</v>
      </c>
      <c r="I587" s="6" t="s">
        <v>5869</v>
      </c>
    </row>
    <row r="588" spans="1:9" ht="12" customHeight="1">
      <c r="A588" s="6" t="s">
        <v>8725</v>
      </c>
      <c r="B588" s="6" t="s">
        <v>5870</v>
      </c>
      <c r="C588" s="6" t="s">
        <v>5870</v>
      </c>
      <c r="D588" s="6" t="s">
        <v>5871</v>
      </c>
      <c r="E588" s="6" t="s">
        <v>5872</v>
      </c>
      <c r="F588" s="6" t="s">
        <v>5873</v>
      </c>
      <c r="G588" s="6" t="s">
        <v>5874</v>
      </c>
      <c r="H588" s="6" t="s">
        <v>5875</v>
      </c>
      <c r="I588" s="6" t="s">
        <v>5876</v>
      </c>
    </row>
    <row r="589" spans="1:9" ht="12" customHeight="1">
      <c r="A589" s="6" t="s">
        <v>8726</v>
      </c>
      <c r="B589" s="6" t="s">
        <v>5877</v>
      </c>
      <c r="C589" s="6" t="s">
        <v>5877</v>
      </c>
      <c r="D589" s="6" t="s">
        <v>5878</v>
      </c>
      <c r="E589" s="6" t="s">
        <v>5879</v>
      </c>
      <c r="F589" s="6" t="s">
        <v>5880</v>
      </c>
      <c r="G589" s="6" t="s">
        <v>5881</v>
      </c>
      <c r="H589" s="6" t="s">
        <v>5882</v>
      </c>
      <c r="I589" s="6" t="s">
        <v>5883</v>
      </c>
    </row>
    <row r="590" spans="1:9" ht="12" customHeight="1">
      <c r="A590" s="6" t="s">
        <v>8727</v>
      </c>
      <c r="B590" s="6" t="s">
        <v>5884</v>
      </c>
      <c r="C590" s="6" t="s">
        <v>5885</v>
      </c>
      <c r="D590" s="6" t="s">
        <v>5886</v>
      </c>
      <c r="E590" s="6" t="s">
        <v>5887</v>
      </c>
      <c r="F590" s="6" t="s">
        <v>5888</v>
      </c>
      <c r="G590" s="6" t="s">
        <v>5889</v>
      </c>
      <c r="H590" s="6" t="s">
        <v>5890</v>
      </c>
      <c r="I590" s="6" t="s">
        <v>5891</v>
      </c>
    </row>
    <row r="591" spans="1:9" ht="12" customHeight="1">
      <c r="A591" s="6" t="s">
        <v>8728</v>
      </c>
      <c r="B591" s="6" t="s">
        <v>5892</v>
      </c>
      <c r="C591" s="6" t="s">
        <v>5892</v>
      </c>
      <c r="D591" s="6" t="s">
        <v>5893</v>
      </c>
      <c r="E591" s="6" t="s">
        <v>5894</v>
      </c>
      <c r="F591" s="6" t="s">
        <v>5895</v>
      </c>
      <c r="G591" s="6" t="s">
        <v>5896</v>
      </c>
      <c r="H591" s="6" t="s">
        <v>5897</v>
      </c>
      <c r="I591" s="6" t="s">
        <v>5898</v>
      </c>
    </row>
    <row r="592" spans="1:9" ht="12" customHeight="1">
      <c r="A592" s="6" t="s">
        <v>8729</v>
      </c>
      <c r="B592" s="6" t="s">
        <v>5899</v>
      </c>
      <c r="C592" s="6" t="s">
        <v>5899</v>
      </c>
      <c r="D592" s="6" t="s">
        <v>5900</v>
      </c>
      <c r="E592" s="6" t="s">
        <v>5901</v>
      </c>
      <c r="F592" s="6" t="s">
        <v>5902</v>
      </c>
      <c r="G592" s="6" t="s">
        <v>5903</v>
      </c>
      <c r="H592" s="6" t="s">
        <v>5904</v>
      </c>
      <c r="I592" s="6" t="s">
        <v>5905</v>
      </c>
    </row>
    <row r="593" spans="1:9" ht="12" customHeight="1">
      <c r="A593" s="6" t="s">
        <v>8730</v>
      </c>
      <c r="B593" s="6" t="s">
        <v>5906</v>
      </c>
      <c r="C593" s="6" t="s">
        <v>5906</v>
      </c>
      <c r="D593" s="6" t="s">
        <v>5160</v>
      </c>
      <c r="E593" s="6" t="s">
        <v>5907</v>
      </c>
      <c r="F593" s="6" t="s">
        <v>5908</v>
      </c>
      <c r="G593" s="6" t="s">
        <v>5909</v>
      </c>
      <c r="H593" s="6" t="s">
        <v>5910</v>
      </c>
      <c r="I593" s="6" t="s">
        <v>5911</v>
      </c>
    </row>
    <row r="594" spans="1:9" ht="12" customHeight="1">
      <c r="A594" s="6" t="s">
        <v>8731</v>
      </c>
      <c r="B594" s="6" t="s">
        <v>5912</v>
      </c>
      <c r="C594" s="6" t="s">
        <v>5913</v>
      </c>
      <c r="D594" s="6" t="s">
        <v>5914</v>
      </c>
      <c r="E594" s="6" t="s">
        <v>5915</v>
      </c>
      <c r="F594" s="6" t="s">
        <v>5916</v>
      </c>
      <c r="G594" s="6" t="s">
        <v>5917</v>
      </c>
      <c r="H594" s="6" t="s">
        <v>5918</v>
      </c>
      <c r="I594" s="6" t="s">
        <v>5919</v>
      </c>
    </row>
    <row r="595" spans="1:9" ht="12" customHeight="1">
      <c r="A595" s="6" t="s">
        <v>8732</v>
      </c>
      <c r="B595" s="6" t="s">
        <v>5920</v>
      </c>
      <c r="C595" s="6" t="s">
        <v>5920</v>
      </c>
      <c r="D595" s="6" t="s">
        <v>5921</v>
      </c>
      <c r="E595" s="6" t="s">
        <v>5013</v>
      </c>
      <c r="F595" s="6" t="s">
        <v>5922</v>
      </c>
      <c r="G595" s="6" t="s">
        <v>5923</v>
      </c>
      <c r="H595" s="6" t="s">
        <v>4911</v>
      </c>
      <c r="I595" s="6" t="s">
        <v>5924</v>
      </c>
    </row>
    <row r="596" spans="1:9" ht="12" customHeight="1">
      <c r="A596" s="6" t="s">
        <v>8733</v>
      </c>
      <c r="B596" s="6" t="s">
        <v>5925</v>
      </c>
      <c r="C596" s="6" t="s">
        <v>5926</v>
      </c>
      <c r="D596" s="6" t="s">
        <v>5927</v>
      </c>
      <c r="E596" s="6" t="s">
        <v>5928</v>
      </c>
      <c r="F596" s="6" t="s">
        <v>5929</v>
      </c>
      <c r="G596" s="6" t="s">
        <v>5930</v>
      </c>
      <c r="H596" s="6" t="s">
        <v>5931</v>
      </c>
      <c r="I596" s="6" t="s">
        <v>5932</v>
      </c>
    </row>
    <row r="597" spans="1:9" ht="12" customHeight="1">
      <c r="A597" s="6" t="s">
        <v>8734</v>
      </c>
      <c r="B597" s="6" t="s">
        <v>5933</v>
      </c>
      <c r="C597" s="6" t="s">
        <v>5933</v>
      </c>
      <c r="D597" s="6" t="s">
        <v>5934</v>
      </c>
      <c r="E597" s="6" t="s">
        <v>5935</v>
      </c>
      <c r="F597" s="6" t="s">
        <v>5936</v>
      </c>
      <c r="G597" s="6" t="s">
        <v>5937</v>
      </c>
      <c r="H597" s="6" t="s">
        <v>5938</v>
      </c>
      <c r="I597" s="6" t="s">
        <v>5939</v>
      </c>
    </row>
    <row r="598" spans="1:9" ht="12" customHeight="1">
      <c r="A598" s="6" t="s">
        <v>8735</v>
      </c>
      <c r="B598" s="6" t="s">
        <v>5940</v>
      </c>
      <c r="C598" s="6" t="s">
        <v>5940</v>
      </c>
      <c r="D598" s="6" t="s">
        <v>5941</v>
      </c>
      <c r="E598" s="6" t="s">
        <v>5942</v>
      </c>
      <c r="F598" s="6" t="s">
        <v>5943</v>
      </c>
      <c r="G598" s="6" t="s">
        <v>5944</v>
      </c>
      <c r="H598" s="6" t="s">
        <v>5945</v>
      </c>
      <c r="I598" s="6" t="s">
        <v>5946</v>
      </c>
    </row>
    <row r="599" spans="1:9" ht="12" customHeight="1">
      <c r="A599" s="6" t="s">
        <v>8736</v>
      </c>
      <c r="B599" s="6" t="s">
        <v>5947</v>
      </c>
      <c r="C599" s="6" t="s">
        <v>5948</v>
      </c>
      <c r="D599" s="6" t="s">
        <v>5949</v>
      </c>
      <c r="E599" s="6" t="s">
        <v>5950</v>
      </c>
      <c r="F599" s="6" t="s">
        <v>5951</v>
      </c>
      <c r="G599" s="6" t="s">
        <v>5952</v>
      </c>
      <c r="H599" s="6" t="s">
        <v>5953</v>
      </c>
      <c r="I599" s="6" t="s">
        <v>5954</v>
      </c>
    </row>
    <row r="600" spans="1:9" ht="12" customHeight="1">
      <c r="A600" s="6" t="s">
        <v>8737</v>
      </c>
      <c r="B600" s="6" t="s">
        <v>5955</v>
      </c>
      <c r="C600" s="6" t="s">
        <v>5955</v>
      </c>
      <c r="D600" s="6" t="s">
        <v>5956</v>
      </c>
      <c r="E600" s="6" t="s">
        <v>5957</v>
      </c>
      <c r="F600" s="6" t="s">
        <v>5958</v>
      </c>
      <c r="G600" s="6" t="s">
        <v>5959</v>
      </c>
      <c r="H600" s="6" t="s">
        <v>5960</v>
      </c>
      <c r="I600" s="6" t="s">
        <v>5961</v>
      </c>
    </row>
    <row r="601" spans="1:9" ht="12" customHeight="1">
      <c r="A601" s="6" t="s">
        <v>8738</v>
      </c>
      <c r="B601" s="6" t="s">
        <v>5962</v>
      </c>
      <c r="C601" s="6" t="s">
        <v>5962</v>
      </c>
      <c r="D601" s="6" t="s">
        <v>5963</v>
      </c>
      <c r="E601" s="6" t="s">
        <v>5964</v>
      </c>
      <c r="F601" s="6" t="s">
        <v>5965</v>
      </c>
      <c r="G601" s="6" t="s">
        <v>5966</v>
      </c>
      <c r="H601" s="6" t="s">
        <v>5967</v>
      </c>
      <c r="I601" s="6" t="s">
        <v>5968</v>
      </c>
    </row>
    <row r="602" spans="1:9" ht="12" customHeight="1">
      <c r="A602" s="6" t="s">
        <v>8739</v>
      </c>
      <c r="B602" s="6" t="s">
        <v>5969</v>
      </c>
      <c r="C602" s="6" t="s">
        <v>5969</v>
      </c>
      <c r="D602" s="6" t="s">
        <v>5970</v>
      </c>
      <c r="E602" s="6" t="s">
        <v>5971</v>
      </c>
      <c r="F602" s="6" t="s">
        <v>5972</v>
      </c>
      <c r="G602" s="6" t="s">
        <v>5973</v>
      </c>
      <c r="H602" s="6" t="s">
        <v>5974</v>
      </c>
      <c r="I602" s="6" t="s">
        <v>5975</v>
      </c>
    </row>
    <row r="603" spans="1:9" ht="12" customHeight="1">
      <c r="A603" s="6" t="s">
        <v>8740</v>
      </c>
      <c r="B603" s="6" t="s">
        <v>5976</v>
      </c>
      <c r="C603" s="6" t="s">
        <v>5976</v>
      </c>
      <c r="D603" s="6" t="s">
        <v>5977</v>
      </c>
      <c r="E603" s="6" t="s">
        <v>5978</v>
      </c>
      <c r="F603" s="6" t="s">
        <v>5979</v>
      </c>
      <c r="G603" s="6" t="s">
        <v>5980</v>
      </c>
      <c r="H603" s="6" t="s">
        <v>5981</v>
      </c>
      <c r="I603" s="6" t="s">
        <v>5982</v>
      </c>
    </row>
    <row r="604" spans="1:9" ht="12" customHeight="1">
      <c r="A604" s="6" t="s">
        <v>8741</v>
      </c>
      <c r="B604" s="6" t="s">
        <v>5983</v>
      </c>
      <c r="C604" s="6" t="s">
        <v>5983</v>
      </c>
      <c r="D604" s="6" t="s">
        <v>5984</v>
      </c>
      <c r="E604" s="6" t="s">
        <v>5985</v>
      </c>
      <c r="F604" s="6" t="s">
        <v>5986</v>
      </c>
      <c r="G604" s="6" t="s">
        <v>5987</v>
      </c>
      <c r="H604" s="6" t="s">
        <v>5988</v>
      </c>
      <c r="I604" s="6" t="s">
        <v>5989</v>
      </c>
    </row>
    <row r="605" spans="1:9" ht="12" customHeight="1">
      <c r="A605" s="6" t="s">
        <v>8742</v>
      </c>
      <c r="B605" s="6" t="s">
        <v>5990</v>
      </c>
      <c r="C605" s="6" t="s">
        <v>5990</v>
      </c>
      <c r="D605" s="6" t="s">
        <v>5991</v>
      </c>
      <c r="E605" s="6" t="s">
        <v>5992</v>
      </c>
      <c r="F605" s="6" t="s">
        <v>5993</v>
      </c>
      <c r="G605" s="6" t="s">
        <v>5994</v>
      </c>
      <c r="H605" s="6" t="s">
        <v>5995</v>
      </c>
      <c r="I605" s="6" t="s">
        <v>5274</v>
      </c>
    </row>
    <row r="606" spans="1:9" ht="12" customHeight="1">
      <c r="A606" s="6" t="s">
        <v>8743</v>
      </c>
      <c r="B606" s="6" t="s">
        <v>5996</v>
      </c>
      <c r="C606" s="6" t="s">
        <v>5997</v>
      </c>
      <c r="D606" s="6" t="s">
        <v>5998</v>
      </c>
      <c r="E606" s="6" t="s">
        <v>5999</v>
      </c>
      <c r="F606" s="6" t="s">
        <v>6000</v>
      </c>
      <c r="G606" s="6" t="s">
        <v>6001</v>
      </c>
      <c r="H606" s="6" t="s">
        <v>6002</v>
      </c>
      <c r="I606" s="6" t="s">
        <v>6003</v>
      </c>
    </row>
    <row r="607" spans="1:9" ht="12" customHeight="1">
      <c r="A607" s="6" t="s">
        <v>8744</v>
      </c>
      <c r="B607" s="6" t="s">
        <v>6004</v>
      </c>
      <c r="C607" s="6" t="s">
        <v>6004</v>
      </c>
      <c r="D607" s="6" t="s">
        <v>6005</v>
      </c>
      <c r="E607" s="6" t="s">
        <v>6006</v>
      </c>
      <c r="F607" s="6" t="s">
        <v>6007</v>
      </c>
      <c r="G607" s="6" t="s">
        <v>6008</v>
      </c>
      <c r="H607" s="6" t="s">
        <v>6009</v>
      </c>
      <c r="I607" s="6" t="s">
        <v>6007</v>
      </c>
    </row>
    <row r="608" spans="1:9" ht="12" customHeight="1">
      <c r="A608" s="6" t="s">
        <v>8745</v>
      </c>
      <c r="B608" s="6" t="s">
        <v>6010</v>
      </c>
      <c r="C608" s="6" t="s">
        <v>6010</v>
      </c>
      <c r="D608" s="6" t="s">
        <v>6011</v>
      </c>
      <c r="E608" s="6" t="s">
        <v>6012</v>
      </c>
      <c r="F608" s="6" t="s">
        <v>6013</v>
      </c>
      <c r="G608" s="6" t="s">
        <v>6014</v>
      </c>
      <c r="H608" s="6" t="s">
        <v>6015</v>
      </c>
      <c r="I608" s="6" t="s">
        <v>6016</v>
      </c>
    </row>
    <row r="609" spans="1:9" ht="12" customHeight="1">
      <c r="A609" s="6" t="s">
        <v>8746</v>
      </c>
      <c r="B609" s="6" t="s">
        <v>6017</v>
      </c>
      <c r="C609" s="6" t="s">
        <v>6017</v>
      </c>
      <c r="D609" s="6" t="s">
        <v>6018</v>
      </c>
      <c r="E609" s="6" t="s">
        <v>6019</v>
      </c>
      <c r="F609" s="6" t="s">
        <v>6020</v>
      </c>
      <c r="G609" s="6" t="s">
        <v>6021</v>
      </c>
      <c r="H609" s="6" t="s">
        <v>6022</v>
      </c>
      <c r="I609" s="6" t="s">
        <v>6023</v>
      </c>
    </row>
    <row r="610" spans="1:9" ht="12" customHeight="1">
      <c r="A610" s="6" t="s">
        <v>8747</v>
      </c>
      <c r="B610" s="6" t="s">
        <v>6024</v>
      </c>
      <c r="C610" s="6" t="s">
        <v>6024</v>
      </c>
      <c r="D610" s="6" t="s">
        <v>6025</v>
      </c>
      <c r="E610" s="6" t="s">
        <v>6026</v>
      </c>
      <c r="F610" s="6" t="s">
        <v>6027</v>
      </c>
      <c r="G610" s="6" t="s">
        <v>6028</v>
      </c>
      <c r="H610" s="6" t="s">
        <v>6029</v>
      </c>
      <c r="I610" s="6" t="s">
        <v>6030</v>
      </c>
    </row>
    <row r="611" spans="1:9" ht="12" customHeight="1">
      <c r="A611" s="6" t="s">
        <v>8748</v>
      </c>
      <c r="B611" s="6" t="s">
        <v>6031</v>
      </c>
      <c r="C611" s="6" t="s">
        <v>6031</v>
      </c>
      <c r="D611" s="6" t="s">
        <v>6032</v>
      </c>
      <c r="E611" s="6" t="s">
        <v>6033</v>
      </c>
      <c r="F611" s="6" t="s">
        <v>6034</v>
      </c>
      <c r="G611" s="6" t="s">
        <v>6035</v>
      </c>
      <c r="H611" s="6" t="s">
        <v>6036</v>
      </c>
      <c r="I611" s="6" t="s">
        <v>6037</v>
      </c>
    </row>
    <row r="612" spans="1:9" ht="12" customHeight="1">
      <c r="A612" s="6" t="s">
        <v>8749</v>
      </c>
      <c r="B612" s="6" t="s">
        <v>6038</v>
      </c>
      <c r="C612" s="6" t="s">
        <v>6039</v>
      </c>
      <c r="D612" s="6" t="s">
        <v>6040</v>
      </c>
      <c r="E612" s="6" t="s">
        <v>6041</v>
      </c>
      <c r="F612" s="6" t="s">
        <v>6042</v>
      </c>
      <c r="G612" s="6" t="s">
        <v>6043</v>
      </c>
      <c r="H612" s="6" t="s">
        <v>6044</v>
      </c>
      <c r="I612" s="6" t="s">
        <v>6045</v>
      </c>
    </row>
    <row r="613" spans="1:9" ht="12" customHeight="1">
      <c r="A613" s="6" t="s">
        <v>8750</v>
      </c>
      <c r="B613" s="6" t="s">
        <v>6046</v>
      </c>
      <c r="C613" s="6" t="s">
        <v>6046</v>
      </c>
      <c r="D613" s="6" t="s">
        <v>6047</v>
      </c>
      <c r="E613" s="6" t="s">
        <v>6048</v>
      </c>
      <c r="F613" s="6" t="s">
        <v>6049</v>
      </c>
      <c r="G613" s="6" t="s">
        <v>6050</v>
      </c>
      <c r="H613" s="6" t="s">
        <v>6051</v>
      </c>
      <c r="I613" s="6" t="s">
        <v>6052</v>
      </c>
    </row>
    <row r="614" spans="1:9" ht="12" customHeight="1">
      <c r="A614" s="6" t="s">
        <v>8751</v>
      </c>
      <c r="B614" s="6" t="s">
        <v>6053</v>
      </c>
      <c r="C614" s="6" t="s">
        <v>6053</v>
      </c>
      <c r="D614" s="6" t="s">
        <v>6054</v>
      </c>
      <c r="E614" s="6" t="s">
        <v>6055</v>
      </c>
      <c r="F614" s="6" t="s">
        <v>6056</v>
      </c>
      <c r="G614" s="6" t="s">
        <v>6057</v>
      </c>
      <c r="H614" s="6" t="s">
        <v>6058</v>
      </c>
      <c r="I614" s="6" t="s">
        <v>6059</v>
      </c>
    </row>
    <row r="615" spans="1:9" ht="12" customHeight="1">
      <c r="A615" s="6" t="s">
        <v>8752</v>
      </c>
      <c r="B615" s="6" t="s">
        <v>6060</v>
      </c>
      <c r="C615" s="6" t="s">
        <v>6061</v>
      </c>
      <c r="D615" s="6" t="s">
        <v>6062</v>
      </c>
      <c r="E615" s="6" t="s">
        <v>6063</v>
      </c>
      <c r="F615" s="6" t="s">
        <v>6064</v>
      </c>
      <c r="G615" s="6" t="s">
        <v>3572</v>
      </c>
      <c r="H615" s="6" t="s">
        <v>6065</v>
      </c>
      <c r="I615" s="6" t="s">
        <v>6066</v>
      </c>
    </row>
    <row r="616" spans="1:9" ht="12" customHeight="1">
      <c r="A616" s="6" t="s">
        <v>8753</v>
      </c>
      <c r="B616" s="6" t="s">
        <v>6067</v>
      </c>
      <c r="C616" s="6" t="s">
        <v>6067</v>
      </c>
      <c r="D616" s="6" t="s">
        <v>6068</v>
      </c>
      <c r="E616" s="6" t="s">
        <v>6069</v>
      </c>
      <c r="F616" s="6" t="s">
        <v>6070</v>
      </c>
      <c r="G616" s="6" t="s">
        <v>6071</v>
      </c>
      <c r="H616" s="6" t="s">
        <v>6072</v>
      </c>
      <c r="I616" s="6" t="s">
        <v>6073</v>
      </c>
    </row>
    <row r="617" spans="1:9" ht="12" customHeight="1">
      <c r="A617" s="6" t="s">
        <v>8754</v>
      </c>
      <c r="B617" s="6" t="s">
        <v>6074</v>
      </c>
      <c r="C617" s="6" t="s">
        <v>6074</v>
      </c>
      <c r="D617" s="6" t="s">
        <v>6075</v>
      </c>
      <c r="E617" s="6" t="s">
        <v>6076</v>
      </c>
      <c r="F617" s="6" t="s">
        <v>6077</v>
      </c>
      <c r="G617" s="6" t="s">
        <v>6078</v>
      </c>
      <c r="H617" s="6" t="s">
        <v>6079</v>
      </c>
      <c r="I617" s="6" t="s">
        <v>6080</v>
      </c>
    </row>
    <row r="618" spans="1:9" ht="12" customHeight="1">
      <c r="A618" s="6" t="s">
        <v>8755</v>
      </c>
      <c r="B618" s="6" t="s">
        <v>6081</v>
      </c>
      <c r="C618" s="6" t="s">
        <v>6081</v>
      </c>
      <c r="D618" s="6" t="s">
        <v>6082</v>
      </c>
      <c r="E618" s="6" t="s">
        <v>6083</v>
      </c>
      <c r="F618" s="6" t="s">
        <v>6084</v>
      </c>
      <c r="G618" s="6" t="s">
        <v>6085</v>
      </c>
      <c r="H618" s="6" t="s">
        <v>6086</v>
      </c>
      <c r="I618" s="6" t="s">
        <v>6087</v>
      </c>
    </row>
    <row r="619" spans="1:9" ht="12" customHeight="1">
      <c r="A619" s="6" t="s">
        <v>8756</v>
      </c>
      <c r="B619" s="6" t="s">
        <v>6088</v>
      </c>
      <c r="C619" s="6" t="s">
        <v>6088</v>
      </c>
      <c r="D619" s="6" t="s">
        <v>6089</v>
      </c>
      <c r="E619" s="6" t="s">
        <v>6090</v>
      </c>
      <c r="F619" s="6" t="s">
        <v>6091</v>
      </c>
      <c r="G619" s="6" t="s">
        <v>6092</v>
      </c>
      <c r="H619" s="6" t="s">
        <v>6093</v>
      </c>
      <c r="I619" s="6" t="s">
        <v>6094</v>
      </c>
    </row>
    <row r="620" spans="1:9" ht="12" customHeight="1">
      <c r="A620" s="6" t="s">
        <v>8757</v>
      </c>
      <c r="B620" s="6" t="s">
        <v>6095</v>
      </c>
      <c r="C620" s="6" t="s">
        <v>6095</v>
      </c>
      <c r="D620" s="6" t="s">
        <v>6096</v>
      </c>
      <c r="E620" s="6" t="s">
        <v>6097</v>
      </c>
      <c r="F620" s="6" t="s">
        <v>6098</v>
      </c>
      <c r="G620" s="6" t="s">
        <v>6099</v>
      </c>
      <c r="H620" s="6" t="s">
        <v>6100</v>
      </c>
      <c r="I620" s="6" t="s">
        <v>6101</v>
      </c>
    </row>
    <row r="621" spans="1:9" ht="12" customHeight="1">
      <c r="A621" s="6" t="s">
        <v>8758</v>
      </c>
      <c r="B621" s="6" t="s">
        <v>6102</v>
      </c>
      <c r="C621" s="6" t="s">
        <v>6102</v>
      </c>
      <c r="D621" s="6" t="s">
        <v>6103</v>
      </c>
      <c r="E621" s="6" t="s">
        <v>6104</v>
      </c>
      <c r="F621" s="6" t="s">
        <v>6105</v>
      </c>
      <c r="G621" s="6" t="s">
        <v>6106</v>
      </c>
      <c r="H621" s="6" t="s">
        <v>6107</v>
      </c>
      <c r="I621" s="6" t="s">
        <v>6108</v>
      </c>
    </row>
    <row r="622" spans="1:9" ht="12" customHeight="1">
      <c r="A622" s="6" t="s">
        <v>8759</v>
      </c>
      <c r="B622" s="6" t="s">
        <v>6109</v>
      </c>
      <c r="C622" s="6" t="s">
        <v>6109</v>
      </c>
      <c r="D622" s="6" t="s">
        <v>6110</v>
      </c>
      <c r="E622" s="6" t="s">
        <v>6111</v>
      </c>
      <c r="F622" s="6" t="s">
        <v>6112</v>
      </c>
      <c r="G622" s="6" t="s">
        <v>6113</v>
      </c>
      <c r="H622" s="6" t="s">
        <v>6114</v>
      </c>
      <c r="I622" s="6" t="s">
        <v>6115</v>
      </c>
    </row>
    <row r="623" spans="1:9" ht="12" customHeight="1">
      <c r="A623" s="6" t="s">
        <v>8760</v>
      </c>
      <c r="B623" s="6" t="s">
        <v>6116</v>
      </c>
      <c r="C623" s="6" t="s">
        <v>6117</v>
      </c>
      <c r="D623" s="6" t="s">
        <v>6118</v>
      </c>
      <c r="E623" s="6" t="s">
        <v>6119</v>
      </c>
      <c r="F623" s="6" t="s">
        <v>6120</v>
      </c>
      <c r="G623" s="6" t="s">
        <v>6121</v>
      </c>
      <c r="H623" s="6" t="s">
        <v>6086</v>
      </c>
      <c r="I623" s="6" t="s">
        <v>6122</v>
      </c>
    </row>
    <row r="624" spans="1:9" ht="12" customHeight="1">
      <c r="A624" s="6" t="s">
        <v>8761</v>
      </c>
      <c r="B624" s="6" t="s">
        <v>6123</v>
      </c>
      <c r="C624" s="6" t="s">
        <v>6124</v>
      </c>
      <c r="D624" s="6" t="s">
        <v>6125</v>
      </c>
      <c r="E624" s="6" t="s">
        <v>6126</v>
      </c>
      <c r="F624" s="6" t="s">
        <v>6127</v>
      </c>
      <c r="G624" s="6" t="s">
        <v>6128</v>
      </c>
      <c r="H624" s="6" t="s">
        <v>6129</v>
      </c>
      <c r="I624" s="6" t="s">
        <v>6130</v>
      </c>
    </row>
    <row r="625" spans="1:9" ht="12" customHeight="1">
      <c r="A625" s="6" t="s">
        <v>8762</v>
      </c>
      <c r="B625" s="6" t="s">
        <v>6079</v>
      </c>
      <c r="C625" s="6" t="s">
        <v>6079</v>
      </c>
      <c r="D625" s="6" t="s">
        <v>6131</v>
      </c>
      <c r="E625" s="6" t="s">
        <v>6132</v>
      </c>
      <c r="F625" s="6" t="s">
        <v>6133</v>
      </c>
      <c r="G625" s="6" t="s">
        <v>6134</v>
      </c>
      <c r="H625" s="6" t="s">
        <v>6135</v>
      </c>
      <c r="I625" s="6" t="s">
        <v>6136</v>
      </c>
    </row>
    <row r="626" spans="1:9" ht="12" customHeight="1">
      <c r="A626" s="6" t="s">
        <v>8763</v>
      </c>
      <c r="B626" s="6" t="s">
        <v>6137</v>
      </c>
      <c r="C626" s="6" t="s">
        <v>6138</v>
      </c>
      <c r="D626" s="6" t="s">
        <v>6139</v>
      </c>
      <c r="E626" s="6" t="s">
        <v>6140</v>
      </c>
      <c r="F626" s="6" t="s">
        <v>6141</v>
      </c>
      <c r="G626" s="6" t="s">
        <v>6142</v>
      </c>
      <c r="H626" s="6" t="s">
        <v>6143</v>
      </c>
      <c r="I626" s="6" t="s">
        <v>6144</v>
      </c>
    </row>
    <row r="627" spans="1:9" ht="12" customHeight="1">
      <c r="A627" s="6" t="s">
        <v>8764</v>
      </c>
      <c r="B627" s="6" t="s">
        <v>6145</v>
      </c>
      <c r="C627" s="6" t="s">
        <v>6145</v>
      </c>
      <c r="D627" s="6" t="s">
        <v>6146</v>
      </c>
      <c r="E627" s="6" t="s">
        <v>6147</v>
      </c>
      <c r="F627" s="6" t="s">
        <v>6148</v>
      </c>
      <c r="G627" s="6" t="s">
        <v>6149</v>
      </c>
      <c r="H627" s="6" t="s">
        <v>6150</v>
      </c>
      <c r="I627" s="6" t="s">
        <v>6151</v>
      </c>
    </row>
    <row r="628" spans="1:9" ht="12" customHeight="1">
      <c r="A628" s="6" t="s">
        <v>8765</v>
      </c>
      <c r="B628" s="6" t="s">
        <v>6152</v>
      </c>
      <c r="C628" s="6" t="s">
        <v>6152</v>
      </c>
      <c r="D628" s="6" t="s">
        <v>6153</v>
      </c>
      <c r="E628" s="6" t="s">
        <v>6154</v>
      </c>
      <c r="F628" s="6" t="s">
        <v>6155</v>
      </c>
      <c r="G628" s="6" t="s">
        <v>6156</v>
      </c>
      <c r="H628" s="6" t="s">
        <v>6157</v>
      </c>
      <c r="I628" s="6" t="s">
        <v>6158</v>
      </c>
    </row>
    <row r="629" spans="1:9" ht="12" customHeight="1">
      <c r="A629" s="6" t="s">
        <v>8766</v>
      </c>
      <c r="B629" s="6" t="s">
        <v>6159</v>
      </c>
      <c r="C629" s="6" t="s">
        <v>6159</v>
      </c>
      <c r="D629" s="6" t="s">
        <v>6160</v>
      </c>
      <c r="E629" s="6" t="s">
        <v>6161</v>
      </c>
      <c r="F629" s="6" t="s">
        <v>6162</v>
      </c>
      <c r="G629" s="6" t="s">
        <v>4946</v>
      </c>
      <c r="H629" s="6" t="s">
        <v>6163</v>
      </c>
      <c r="I629" s="6" t="s">
        <v>6164</v>
      </c>
    </row>
    <row r="630" spans="1:9" ht="12" customHeight="1">
      <c r="A630" s="6" t="s">
        <v>8767</v>
      </c>
      <c r="B630" s="6" t="s">
        <v>6165</v>
      </c>
      <c r="C630" s="6" t="s">
        <v>6165</v>
      </c>
      <c r="D630" s="6" t="s">
        <v>6166</v>
      </c>
      <c r="E630" s="6" t="s">
        <v>6167</v>
      </c>
      <c r="F630" s="6" t="s">
        <v>6168</v>
      </c>
      <c r="G630" s="6" t="s">
        <v>6169</v>
      </c>
      <c r="H630" s="6" t="s">
        <v>6170</v>
      </c>
      <c r="I630" s="6" t="s">
        <v>6171</v>
      </c>
    </row>
    <row r="631" spans="1:9" ht="12" customHeight="1">
      <c r="A631" s="6" t="s">
        <v>8768</v>
      </c>
      <c r="B631" s="6" t="s">
        <v>6172</v>
      </c>
      <c r="C631" s="6" t="s">
        <v>6172</v>
      </c>
      <c r="D631" s="6" t="s">
        <v>6173</v>
      </c>
      <c r="E631" s="6" t="s">
        <v>6174</v>
      </c>
      <c r="F631" s="6" t="s">
        <v>6175</v>
      </c>
      <c r="G631" s="6" t="s">
        <v>6176</v>
      </c>
      <c r="H631" s="6" t="s">
        <v>6177</v>
      </c>
      <c r="I631" s="6" t="s">
        <v>6178</v>
      </c>
    </row>
    <row r="632" spans="1:9" ht="12" customHeight="1">
      <c r="A632" s="6" t="s">
        <v>8769</v>
      </c>
      <c r="B632" s="6" t="s">
        <v>6179</v>
      </c>
      <c r="C632" s="6" t="s">
        <v>6179</v>
      </c>
      <c r="D632" s="6" t="s">
        <v>6180</v>
      </c>
      <c r="E632" s="6" t="s">
        <v>6181</v>
      </c>
      <c r="F632" s="6" t="s">
        <v>6182</v>
      </c>
      <c r="G632" s="6" t="s">
        <v>6183</v>
      </c>
      <c r="H632" s="6" t="s">
        <v>6184</v>
      </c>
      <c r="I632" s="6" t="s">
        <v>6185</v>
      </c>
    </row>
    <row r="633" spans="1:9" ht="12" customHeight="1">
      <c r="A633" s="6" t="s">
        <v>8770</v>
      </c>
      <c r="B633" s="6" t="s">
        <v>6186</v>
      </c>
      <c r="C633" s="6" t="s">
        <v>6186</v>
      </c>
      <c r="D633" s="6" t="s">
        <v>6187</v>
      </c>
      <c r="E633" s="6" t="s">
        <v>6188</v>
      </c>
      <c r="F633" s="6" t="s">
        <v>6189</v>
      </c>
      <c r="G633" s="6" t="s">
        <v>6190</v>
      </c>
      <c r="H633" s="6" t="s">
        <v>6191</v>
      </c>
      <c r="I633" s="6" t="s">
        <v>6192</v>
      </c>
    </row>
    <row r="634" spans="1:9" ht="12" customHeight="1">
      <c r="A634" s="6" t="s">
        <v>8771</v>
      </c>
      <c r="B634" s="6" t="s">
        <v>6193</v>
      </c>
      <c r="C634" s="6" t="s">
        <v>6193</v>
      </c>
      <c r="D634" s="6" t="s">
        <v>6194</v>
      </c>
      <c r="E634" s="6" t="s">
        <v>6195</v>
      </c>
      <c r="F634" s="6" t="s">
        <v>6196</v>
      </c>
      <c r="G634" s="6" t="s">
        <v>6197</v>
      </c>
      <c r="H634" s="6" t="s">
        <v>6198</v>
      </c>
      <c r="I634" s="6" t="s">
        <v>6199</v>
      </c>
    </row>
    <row r="635" spans="1:9" ht="12" customHeight="1">
      <c r="A635" s="6" t="s">
        <v>8772</v>
      </c>
      <c r="B635" s="6" t="s">
        <v>6200</v>
      </c>
      <c r="C635" s="6" t="s">
        <v>6200</v>
      </c>
      <c r="D635" s="6" t="s">
        <v>6201</v>
      </c>
      <c r="E635" s="6" t="s">
        <v>6202</v>
      </c>
      <c r="F635" s="6" t="s">
        <v>6203</v>
      </c>
      <c r="G635" s="6" t="s">
        <v>6204</v>
      </c>
      <c r="H635" s="6" t="s">
        <v>6205</v>
      </c>
      <c r="I635" s="6" t="s">
        <v>6206</v>
      </c>
    </row>
    <row r="636" spans="1:9" ht="12" customHeight="1">
      <c r="A636" s="6" t="s">
        <v>8773</v>
      </c>
      <c r="B636" s="6" t="s">
        <v>6207</v>
      </c>
      <c r="C636" s="6" t="s">
        <v>6208</v>
      </c>
      <c r="D636" s="6" t="s">
        <v>6209</v>
      </c>
      <c r="E636" s="6" t="s">
        <v>6210</v>
      </c>
      <c r="F636" s="6" t="s">
        <v>6211</v>
      </c>
      <c r="G636" s="6" t="s">
        <v>6212</v>
      </c>
      <c r="H636" s="6" t="s">
        <v>6213</v>
      </c>
      <c r="I636" s="6" t="s">
        <v>6214</v>
      </c>
    </row>
    <row r="637" spans="1:9" ht="12" customHeight="1">
      <c r="A637" s="6" t="s">
        <v>8774</v>
      </c>
      <c r="B637" s="6" t="s">
        <v>4727</v>
      </c>
      <c r="C637" s="6" t="s">
        <v>4727</v>
      </c>
      <c r="D637" s="6" t="s">
        <v>6215</v>
      </c>
      <c r="E637" s="6" t="s">
        <v>6216</v>
      </c>
      <c r="F637" s="6" t="s">
        <v>6217</v>
      </c>
      <c r="G637" s="6" t="s">
        <v>6218</v>
      </c>
      <c r="H637" s="6" t="s">
        <v>6219</v>
      </c>
      <c r="I637" s="6" t="s">
        <v>6220</v>
      </c>
    </row>
    <row r="638" spans="1:9" ht="12" customHeight="1">
      <c r="A638" s="6" t="s">
        <v>8775</v>
      </c>
      <c r="B638" s="6" t="s">
        <v>6221</v>
      </c>
      <c r="C638" s="6" t="s">
        <v>6222</v>
      </c>
      <c r="D638" s="6" t="s">
        <v>6223</v>
      </c>
      <c r="E638" s="6" t="s">
        <v>6224</v>
      </c>
      <c r="F638" s="6" t="s">
        <v>6225</v>
      </c>
      <c r="G638" s="6" t="s">
        <v>6226</v>
      </c>
      <c r="H638" s="6" t="s">
        <v>6227</v>
      </c>
      <c r="I638" s="6" t="s">
        <v>6228</v>
      </c>
    </row>
    <row r="639" spans="1:9" ht="12" customHeight="1">
      <c r="A639" s="6" t="s">
        <v>8776</v>
      </c>
      <c r="B639" s="6" t="s">
        <v>6229</v>
      </c>
      <c r="C639" s="6" t="s">
        <v>6229</v>
      </c>
      <c r="D639" s="6" t="s">
        <v>6230</v>
      </c>
      <c r="E639" s="6" t="s">
        <v>6231</v>
      </c>
      <c r="F639" s="6" t="s">
        <v>6232</v>
      </c>
      <c r="G639" s="6" t="s">
        <v>6233</v>
      </c>
      <c r="H639" s="6" t="s">
        <v>6234</v>
      </c>
      <c r="I639" s="6" t="s">
        <v>6235</v>
      </c>
    </row>
    <row r="640" spans="1:9" ht="12" customHeight="1">
      <c r="A640" s="6" t="s">
        <v>8777</v>
      </c>
      <c r="B640" s="6" t="s">
        <v>4818</v>
      </c>
      <c r="C640" s="6" t="s">
        <v>4818</v>
      </c>
      <c r="D640" s="6" t="s">
        <v>6236</v>
      </c>
      <c r="E640" s="6" t="s">
        <v>6237</v>
      </c>
      <c r="F640" s="6" t="s">
        <v>6238</v>
      </c>
      <c r="G640" s="6" t="s">
        <v>6239</v>
      </c>
      <c r="H640" s="6" t="s">
        <v>6240</v>
      </c>
      <c r="I640" s="6" t="s">
        <v>6241</v>
      </c>
    </row>
    <row r="641" spans="1:9" ht="12" customHeight="1">
      <c r="A641" s="6" t="s">
        <v>8778</v>
      </c>
      <c r="B641" s="6" t="s">
        <v>6242</v>
      </c>
      <c r="C641" s="6" t="s">
        <v>6242</v>
      </c>
      <c r="D641" s="6" t="s">
        <v>5917</v>
      </c>
      <c r="E641" s="6" t="s">
        <v>6243</v>
      </c>
      <c r="F641" s="6" t="s">
        <v>6244</v>
      </c>
      <c r="G641" s="6" t="s">
        <v>6245</v>
      </c>
      <c r="H641" s="6" t="s">
        <v>6246</v>
      </c>
      <c r="I641" s="6" t="s">
        <v>6247</v>
      </c>
    </row>
    <row r="642" spans="1:9" ht="12" customHeight="1">
      <c r="A642" s="6" t="s">
        <v>8779</v>
      </c>
      <c r="B642" s="6" t="s">
        <v>6248</v>
      </c>
      <c r="C642" s="6" t="s">
        <v>6249</v>
      </c>
      <c r="D642" s="6" t="s">
        <v>6250</v>
      </c>
      <c r="E642" s="6" t="s">
        <v>6251</v>
      </c>
      <c r="F642" s="6" t="s">
        <v>6252</v>
      </c>
      <c r="G642" s="6" t="s">
        <v>6253</v>
      </c>
      <c r="H642" s="6" t="s">
        <v>6254</v>
      </c>
      <c r="I642" s="6" t="s">
        <v>6255</v>
      </c>
    </row>
    <row r="643" spans="1:9" ht="12" customHeight="1">
      <c r="A643" s="6" t="s">
        <v>8780</v>
      </c>
      <c r="B643" s="6" t="s">
        <v>6256</v>
      </c>
      <c r="C643" s="6" t="s">
        <v>6256</v>
      </c>
      <c r="D643" s="6" t="s">
        <v>6257</v>
      </c>
      <c r="E643" s="6" t="s">
        <v>6258</v>
      </c>
      <c r="F643" s="6" t="s">
        <v>5476</v>
      </c>
      <c r="G643" s="6" t="s">
        <v>6259</v>
      </c>
      <c r="H643" s="6" t="s">
        <v>6260</v>
      </c>
      <c r="I643" s="6" t="s">
        <v>6261</v>
      </c>
    </row>
    <row r="644" spans="1:9" ht="12" customHeight="1">
      <c r="A644" s="6" t="s">
        <v>8781</v>
      </c>
      <c r="B644" s="6" t="s">
        <v>6262</v>
      </c>
      <c r="C644" s="6" t="s">
        <v>6262</v>
      </c>
      <c r="D644" s="6" t="s">
        <v>6263</v>
      </c>
      <c r="E644" s="6" t="s">
        <v>6263</v>
      </c>
      <c r="F644" s="6" t="s">
        <v>6264</v>
      </c>
      <c r="G644" s="6" t="s">
        <v>6265</v>
      </c>
      <c r="H644" s="6" t="s">
        <v>6266</v>
      </c>
      <c r="I644" s="6" t="s">
        <v>6267</v>
      </c>
    </row>
    <row r="645" spans="1:9" ht="12" customHeight="1">
      <c r="A645" s="6" t="s">
        <v>8782</v>
      </c>
      <c r="B645" s="6" t="s">
        <v>6268</v>
      </c>
      <c r="C645" s="6" t="s">
        <v>6268</v>
      </c>
      <c r="D645" s="6" t="s">
        <v>6269</v>
      </c>
      <c r="E645" s="6" t="s">
        <v>6270</v>
      </c>
      <c r="F645" s="6" t="s">
        <v>6271</v>
      </c>
      <c r="G645" s="6" t="s">
        <v>6272</v>
      </c>
      <c r="H645" s="6" t="s">
        <v>6273</v>
      </c>
      <c r="I645" s="6" t="s">
        <v>6274</v>
      </c>
    </row>
    <row r="646" spans="1:9" ht="12" customHeight="1">
      <c r="A646" s="6" t="s">
        <v>8783</v>
      </c>
      <c r="B646" s="6" t="s">
        <v>6275</v>
      </c>
      <c r="C646" s="6" t="s">
        <v>6275</v>
      </c>
      <c r="D646" s="6" t="s">
        <v>6276</v>
      </c>
      <c r="E646" s="6" t="s">
        <v>6277</v>
      </c>
      <c r="F646" s="6" t="s">
        <v>6278</v>
      </c>
      <c r="G646" s="6" t="s">
        <v>6279</v>
      </c>
      <c r="H646" s="6" t="s">
        <v>6280</v>
      </c>
      <c r="I646" s="6" t="s">
        <v>6281</v>
      </c>
    </row>
    <row r="647" spans="1:9" ht="12" customHeight="1">
      <c r="A647" s="6" t="s">
        <v>8784</v>
      </c>
      <c r="B647" s="6" t="s">
        <v>6282</v>
      </c>
      <c r="C647" s="6" t="s">
        <v>6282</v>
      </c>
      <c r="D647" s="6" t="s">
        <v>6283</v>
      </c>
      <c r="E647" s="6" t="s">
        <v>6284</v>
      </c>
      <c r="F647" s="6" t="s">
        <v>6285</v>
      </c>
      <c r="G647" s="6" t="s">
        <v>6286</v>
      </c>
      <c r="H647" s="6" t="s">
        <v>6287</v>
      </c>
      <c r="I647" s="6" t="s">
        <v>6288</v>
      </c>
    </row>
    <row r="648" spans="1:9" ht="12" customHeight="1">
      <c r="A648" s="6" t="s">
        <v>8785</v>
      </c>
      <c r="B648" s="6" t="s">
        <v>6289</v>
      </c>
      <c r="C648" s="6" t="s">
        <v>6290</v>
      </c>
      <c r="D648" s="6" t="s">
        <v>6291</v>
      </c>
      <c r="E648" s="6" t="s">
        <v>6292</v>
      </c>
      <c r="F648" s="6" t="s">
        <v>6293</v>
      </c>
      <c r="G648" s="6" t="s">
        <v>6294</v>
      </c>
      <c r="H648" s="6" t="s">
        <v>6295</v>
      </c>
      <c r="I648" s="6" t="s">
        <v>6296</v>
      </c>
    </row>
    <row r="649" spans="1:9" ht="12" customHeight="1">
      <c r="A649" s="6" t="s">
        <v>8786</v>
      </c>
      <c r="B649" s="6" t="s">
        <v>6297</v>
      </c>
      <c r="C649" s="6" t="s">
        <v>6298</v>
      </c>
      <c r="D649" s="6" t="s">
        <v>6299</v>
      </c>
      <c r="E649" s="6" t="s">
        <v>6300</v>
      </c>
      <c r="F649" s="6" t="s">
        <v>6301</v>
      </c>
      <c r="G649" s="6" t="s">
        <v>6302</v>
      </c>
      <c r="H649" s="6" t="s">
        <v>6303</v>
      </c>
      <c r="I649" s="6" t="s">
        <v>6304</v>
      </c>
    </row>
    <row r="650" spans="1:9" ht="12" customHeight="1">
      <c r="A650" s="6" t="s">
        <v>8787</v>
      </c>
      <c r="B650" s="6" t="s">
        <v>6305</v>
      </c>
      <c r="C650" s="6" t="s">
        <v>6305</v>
      </c>
      <c r="D650" s="6" t="s">
        <v>6306</v>
      </c>
      <c r="E650" s="6" t="s">
        <v>6307</v>
      </c>
      <c r="F650" s="6" t="s">
        <v>6308</v>
      </c>
      <c r="G650" s="6" t="s">
        <v>6309</v>
      </c>
      <c r="H650" s="6" t="s">
        <v>6310</v>
      </c>
      <c r="I650" s="6" t="s">
        <v>6311</v>
      </c>
    </row>
    <row r="651" spans="1:9" ht="12" customHeight="1">
      <c r="A651" s="6" t="s">
        <v>8788</v>
      </c>
      <c r="B651" s="6" t="s">
        <v>6312</v>
      </c>
      <c r="C651" s="6" t="s">
        <v>6313</v>
      </c>
      <c r="D651" s="6" t="s">
        <v>1719</v>
      </c>
      <c r="E651" s="6" t="s">
        <v>6314</v>
      </c>
      <c r="F651" s="6" t="s">
        <v>6315</v>
      </c>
      <c r="G651" s="6" t="s">
        <v>6316</v>
      </c>
      <c r="H651" s="6" t="s">
        <v>6317</v>
      </c>
      <c r="I651" s="6" t="s">
        <v>6318</v>
      </c>
    </row>
    <row r="652" spans="1:9" ht="12" customHeight="1">
      <c r="A652" s="6" t="s">
        <v>8789</v>
      </c>
      <c r="B652" s="6" t="s">
        <v>6319</v>
      </c>
      <c r="C652" s="6" t="s">
        <v>6320</v>
      </c>
      <c r="D652" s="6" t="s">
        <v>1965</v>
      </c>
      <c r="E652" s="6" t="s">
        <v>6321</v>
      </c>
      <c r="F652" s="6" t="s">
        <v>6322</v>
      </c>
      <c r="G652" s="6" t="s">
        <v>6323</v>
      </c>
      <c r="H652" s="6" t="s">
        <v>6324</v>
      </c>
      <c r="I652" s="6" t="s">
        <v>6325</v>
      </c>
    </row>
    <row r="653" spans="1:9" ht="12" customHeight="1">
      <c r="A653" s="6" t="s">
        <v>8790</v>
      </c>
      <c r="B653" s="6" t="s">
        <v>6326</v>
      </c>
      <c r="C653" s="6" t="s">
        <v>6326</v>
      </c>
      <c r="D653" s="6" t="s">
        <v>6327</v>
      </c>
      <c r="E653" s="6" t="s">
        <v>6328</v>
      </c>
      <c r="F653" s="6" t="s">
        <v>6329</v>
      </c>
      <c r="G653" s="6" t="s">
        <v>6330</v>
      </c>
      <c r="H653" s="6" t="s">
        <v>6331</v>
      </c>
      <c r="I653" s="6" t="s">
        <v>4876</v>
      </c>
    </row>
    <row r="654" spans="1:9" ht="12" customHeight="1">
      <c r="A654" s="6" t="s">
        <v>8791</v>
      </c>
      <c r="B654" s="6" t="s">
        <v>6332</v>
      </c>
      <c r="C654" s="6" t="s">
        <v>6332</v>
      </c>
      <c r="D654" s="6" t="s">
        <v>6333</v>
      </c>
      <c r="E654" s="6" t="s">
        <v>6334</v>
      </c>
      <c r="F654" s="6" t="s">
        <v>6335</v>
      </c>
      <c r="G654" s="6" t="s">
        <v>6336</v>
      </c>
      <c r="H654" s="6" t="s">
        <v>6337</v>
      </c>
      <c r="I654" s="6" t="s">
        <v>6338</v>
      </c>
    </row>
    <row r="655" spans="1:9" ht="12" customHeight="1">
      <c r="A655" s="6" t="s">
        <v>8792</v>
      </c>
      <c r="B655" s="6" t="s">
        <v>5667</v>
      </c>
      <c r="C655" s="6" t="s">
        <v>5667</v>
      </c>
      <c r="D655" s="6" t="s">
        <v>6339</v>
      </c>
      <c r="E655" s="6" t="s">
        <v>6340</v>
      </c>
      <c r="F655" s="6" t="s">
        <v>6341</v>
      </c>
      <c r="G655" s="6" t="s">
        <v>6342</v>
      </c>
      <c r="H655" s="6" t="s">
        <v>6343</v>
      </c>
      <c r="I655" s="6" t="s">
        <v>6344</v>
      </c>
    </row>
    <row r="656" spans="1:9" ht="12" customHeight="1">
      <c r="A656" s="6" t="s">
        <v>8793</v>
      </c>
      <c r="B656" s="6" t="s">
        <v>6345</v>
      </c>
      <c r="C656" s="6" t="s">
        <v>6345</v>
      </c>
      <c r="D656" s="6" t="s">
        <v>6105</v>
      </c>
      <c r="E656" s="6" t="s">
        <v>6346</v>
      </c>
      <c r="F656" s="6" t="s">
        <v>6347</v>
      </c>
      <c r="G656" s="6" t="s">
        <v>6348</v>
      </c>
      <c r="H656" s="6" t="s">
        <v>6349</v>
      </c>
      <c r="I656" s="6" t="s">
        <v>6350</v>
      </c>
    </row>
    <row r="657" spans="1:9" ht="12" customHeight="1">
      <c r="A657" s="6" t="s">
        <v>8794</v>
      </c>
      <c r="B657" s="6" t="s">
        <v>6351</v>
      </c>
      <c r="C657" s="6" t="s">
        <v>6351</v>
      </c>
      <c r="D657" s="6" t="s">
        <v>6352</v>
      </c>
      <c r="E657" s="6" t="s">
        <v>6353</v>
      </c>
      <c r="F657" s="6" t="s">
        <v>6354</v>
      </c>
      <c r="G657" s="6" t="s">
        <v>6355</v>
      </c>
      <c r="H657" s="6" t="s">
        <v>6356</v>
      </c>
      <c r="I657" s="6" t="s">
        <v>6357</v>
      </c>
    </row>
    <row r="658" spans="1:9" ht="12" customHeight="1">
      <c r="A658" s="6" t="s">
        <v>8795</v>
      </c>
      <c r="B658" s="6" t="s">
        <v>6358</v>
      </c>
      <c r="C658" s="6" t="s">
        <v>6359</v>
      </c>
      <c r="D658" s="6" t="s">
        <v>6360</v>
      </c>
      <c r="E658" s="6" t="s">
        <v>6361</v>
      </c>
      <c r="F658" s="6" t="s">
        <v>6362</v>
      </c>
      <c r="G658" s="6" t="s">
        <v>6363</v>
      </c>
      <c r="H658" s="6" t="s">
        <v>6364</v>
      </c>
      <c r="I658" s="6" t="s">
        <v>6365</v>
      </c>
    </row>
    <row r="659" spans="1:9" ht="12" customHeight="1">
      <c r="A659" s="6" t="s">
        <v>8796</v>
      </c>
      <c r="B659" s="6" t="s">
        <v>6366</v>
      </c>
      <c r="C659" s="6" t="s">
        <v>6366</v>
      </c>
      <c r="D659" s="6" t="s">
        <v>6367</v>
      </c>
      <c r="E659" s="6" t="s">
        <v>6368</v>
      </c>
      <c r="F659" s="6" t="s">
        <v>6369</v>
      </c>
      <c r="G659" s="6" t="s">
        <v>6370</v>
      </c>
      <c r="H659" s="6" t="s">
        <v>6371</v>
      </c>
      <c r="I659" s="6" t="s">
        <v>6372</v>
      </c>
    </row>
    <row r="660" spans="1:9" ht="12" customHeight="1">
      <c r="A660" s="6" t="s">
        <v>8797</v>
      </c>
      <c r="B660" s="6" t="s">
        <v>6373</v>
      </c>
      <c r="C660" s="6" t="s">
        <v>6373</v>
      </c>
      <c r="D660" s="6" t="s">
        <v>6374</v>
      </c>
      <c r="E660" s="6" t="s">
        <v>6375</v>
      </c>
      <c r="F660" s="6" t="s">
        <v>6376</v>
      </c>
      <c r="G660" s="6" t="s">
        <v>6377</v>
      </c>
      <c r="H660" s="6" t="s">
        <v>6378</v>
      </c>
      <c r="I660" s="6" t="s">
        <v>6379</v>
      </c>
    </row>
    <row r="661" spans="1:9" ht="12" customHeight="1">
      <c r="A661" s="6" t="s">
        <v>8798</v>
      </c>
      <c r="B661" s="6" t="s">
        <v>6380</v>
      </c>
      <c r="C661" s="6" t="s">
        <v>6380</v>
      </c>
      <c r="D661" s="6" t="s">
        <v>6381</v>
      </c>
      <c r="E661" s="6" t="s">
        <v>6382</v>
      </c>
      <c r="F661" s="6" t="s">
        <v>6383</v>
      </c>
      <c r="G661" s="6" t="s">
        <v>6384</v>
      </c>
      <c r="H661" s="6" t="s">
        <v>6385</v>
      </c>
      <c r="I661" s="6" t="s">
        <v>6386</v>
      </c>
    </row>
    <row r="662" spans="1:9" ht="12" customHeight="1">
      <c r="A662" s="6" t="s">
        <v>8799</v>
      </c>
      <c r="B662" s="6" t="s">
        <v>6387</v>
      </c>
      <c r="C662" s="6" t="s">
        <v>6387</v>
      </c>
      <c r="D662" s="6" t="s">
        <v>6388</v>
      </c>
      <c r="E662" s="6" t="s">
        <v>6389</v>
      </c>
      <c r="F662" s="6" t="s">
        <v>4953</v>
      </c>
      <c r="G662" s="6" t="s">
        <v>6390</v>
      </c>
      <c r="H662" s="6" t="s">
        <v>6391</v>
      </c>
      <c r="I662" s="6" t="s">
        <v>6392</v>
      </c>
    </row>
    <row r="663" spans="1:9" ht="12" customHeight="1">
      <c r="A663" s="6" t="s">
        <v>8800</v>
      </c>
      <c r="B663" s="6" t="s">
        <v>6393</v>
      </c>
      <c r="C663" s="6" t="s">
        <v>6393</v>
      </c>
      <c r="D663" s="6" t="s">
        <v>6394</v>
      </c>
      <c r="E663" s="6" t="s">
        <v>6395</v>
      </c>
      <c r="F663" s="6" t="s">
        <v>4737</v>
      </c>
      <c r="G663" s="6" t="s">
        <v>6396</v>
      </c>
      <c r="H663" s="6" t="s">
        <v>6397</v>
      </c>
      <c r="I663" s="6" t="s">
        <v>6398</v>
      </c>
    </row>
    <row r="664" spans="1:9" ht="12" customHeight="1">
      <c r="A664" s="6" t="s">
        <v>8801</v>
      </c>
      <c r="B664" s="6" t="s">
        <v>6399</v>
      </c>
      <c r="C664" s="6" t="s">
        <v>6400</v>
      </c>
      <c r="D664" s="6" t="s">
        <v>6401</v>
      </c>
      <c r="E664" s="6" t="s">
        <v>6402</v>
      </c>
      <c r="F664" s="6" t="s">
        <v>6403</v>
      </c>
      <c r="G664" s="6" t="s">
        <v>6404</v>
      </c>
      <c r="H664" s="6" t="s">
        <v>6405</v>
      </c>
      <c r="I664" s="6" t="s">
        <v>6406</v>
      </c>
    </row>
    <row r="665" spans="1:9" ht="12" customHeight="1">
      <c r="A665" s="6" t="s">
        <v>8802</v>
      </c>
      <c r="B665" s="6" t="s">
        <v>6407</v>
      </c>
      <c r="C665" s="6" t="s">
        <v>6407</v>
      </c>
      <c r="D665" s="6" t="s">
        <v>6408</v>
      </c>
      <c r="E665" s="6" t="s">
        <v>6409</v>
      </c>
      <c r="F665" s="6" t="s">
        <v>6410</v>
      </c>
      <c r="G665" s="6" t="s">
        <v>6411</v>
      </c>
      <c r="H665" s="6" t="s">
        <v>6412</v>
      </c>
      <c r="I665" s="6" t="s">
        <v>6413</v>
      </c>
    </row>
    <row r="666" spans="1:9" ht="12" customHeight="1">
      <c r="A666" s="6" t="s">
        <v>8803</v>
      </c>
      <c r="B666" s="6" t="s">
        <v>6414</v>
      </c>
      <c r="C666" s="6" t="s">
        <v>6414</v>
      </c>
      <c r="D666" s="6" t="s">
        <v>6415</v>
      </c>
      <c r="E666" s="6" t="s">
        <v>6416</v>
      </c>
      <c r="F666" s="6" t="s">
        <v>6417</v>
      </c>
      <c r="G666" s="6" t="s">
        <v>6418</v>
      </c>
      <c r="H666" s="6" t="s">
        <v>6419</v>
      </c>
      <c r="I666" s="6" t="s">
        <v>6420</v>
      </c>
    </row>
    <row r="667" spans="1:9" ht="12" customHeight="1">
      <c r="A667" s="6" t="s">
        <v>8804</v>
      </c>
      <c r="B667" s="6" t="s">
        <v>6421</v>
      </c>
      <c r="C667" s="6" t="s">
        <v>6421</v>
      </c>
      <c r="D667" s="6" t="s">
        <v>6422</v>
      </c>
      <c r="E667" s="6" t="s">
        <v>6423</v>
      </c>
      <c r="F667" s="6" t="s">
        <v>6424</v>
      </c>
      <c r="G667" s="6" t="s">
        <v>5195</v>
      </c>
      <c r="H667" s="6" t="s">
        <v>6425</v>
      </c>
      <c r="I667" s="6" t="s">
        <v>6426</v>
      </c>
    </row>
    <row r="668" spans="1:9" ht="12" customHeight="1">
      <c r="A668" s="6" t="s">
        <v>8805</v>
      </c>
      <c r="B668" s="6" t="s">
        <v>6427</v>
      </c>
      <c r="C668" s="6" t="s">
        <v>6427</v>
      </c>
      <c r="D668" s="6" t="s">
        <v>6428</v>
      </c>
      <c r="E668" s="6" t="s">
        <v>6429</v>
      </c>
      <c r="F668" s="6" t="s">
        <v>6430</v>
      </c>
      <c r="G668" s="6" t="s">
        <v>6431</v>
      </c>
      <c r="H668" s="6" t="s">
        <v>6432</v>
      </c>
      <c r="I668" s="6" t="s">
        <v>6433</v>
      </c>
    </row>
    <row r="669" spans="1:9" ht="12" customHeight="1">
      <c r="A669" s="6" t="s">
        <v>8806</v>
      </c>
      <c r="B669" s="6" t="s">
        <v>6434</v>
      </c>
      <c r="C669" s="6" t="s">
        <v>6434</v>
      </c>
      <c r="D669" s="6" t="s">
        <v>6435</v>
      </c>
      <c r="E669" s="6" t="s">
        <v>6436</v>
      </c>
      <c r="F669" s="6" t="s">
        <v>6437</v>
      </c>
      <c r="G669" s="6" t="s">
        <v>6438</v>
      </c>
      <c r="H669" s="6" t="s">
        <v>6439</v>
      </c>
      <c r="I669" s="6" t="s">
        <v>6440</v>
      </c>
    </row>
    <row r="670" spans="1:9" ht="12" customHeight="1">
      <c r="A670" s="6" t="s">
        <v>8807</v>
      </c>
      <c r="B670" s="6" t="s">
        <v>6441</v>
      </c>
      <c r="C670" s="6" t="s">
        <v>6441</v>
      </c>
      <c r="D670" s="6" t="s">
        <v>6442</v>
      </c>
      <c r="E670" s="6" t="s">
        <v>6443</v>
      </c>
      <c r="F670" s="6" t="s">
        <v>6444</v>
      </c>
      <c r="G670" s="6" t="s">
        <v>6445</v>
      </c>
      <c r="H670" s="6" t="s">
        <v>6446</v>
      </c>
      <c r="I670" s="6" t="s">
        <v>6447</v>
      </c>
    </row>
    <row r="671" spans="1:9" ht="12" customHeight="1">
      <c r="A671" s="6" t="s">
        <v>8808</v>
      </c>
      <c r="B671" s="6" t="s">
        <v>6448</v>
      </c>
      <c r="C671" s="6" t="s">
        <v>6449</v>
      </c>
      <c r="D671" s="6" t="s">
        <v>6450</v>
      </c>
      <c r="E671" s="6" t="s">
        <v>6451</v>
      </c>
      <c r="F671" s="6" t="s">
        <v>6452</v>
      </c>
      <c r="G671" s="6" t="s">
        <v>6453</v>
      </c>
      <c r="H671" s="6" t="s">
        <v>6454</v>
      </c>
      <c r="I671" s="6" t="s">
        <v>6455</v>
      </c>
    </row>
    <row r="672" spans="1:9" ht="12" customHeight="1">
      <c r="A672" s="6" t="s">
        <v>8809</v>
      </c>
      <c r="B672" s="6" t="s">
        <v>6456</v>
      </c>
      <c r="C672" s="6" t="s">
        <v>6457</v>
      </c>
      <c r="D672" s="6" t="s">
        <v>6458</v>
      </c>
      <c r="E672" s="6" t="s">
        <v>6459</v>
      </c>
      <c r="F672" s="6" t="s">
        <v>6460</v>
      </c>
      <c r="G672" s="6" t="s">
        <v>6461</v>
      </c>
      <c r="H672" s="6" t="s">
        <v>6462</v>
      </c>
      <c r="I672" s="6" t="s">
        <v>6463</v>
      </c>
    </row>
    <row r="673" spans="1:9" ht="12" customHeight="1">
      <c r="A673" s="6" t="s">
        <v>8810</v>
      </c>
      <c r="B673" s="6" t="s">
        <v>6464</v>
      </c>
      <c r="C673" s="6" t="s">
        <v>6464</v>
      </c>
      <c r="D673" s="6" t="s">
        <v>6465</v>
      </c>
      <c r="E673" s="6" t="s">
        <v>6466</v>
      </c>
      <c r="F673" s="6" t="s">
        <v>6467</v>
      </c>
      <c r="G673" s="6" t="s">
        <v>6468</v>
      </c>
      <c r="H673" s="6" t="s">
        <v>6469</v>
      </c>
      <c r="I673" s="6" t="s">
        <v>6470</v>
      </c>
    </row>
    <row r="674" spans="1:9" ht="12" customHeight="1">
      <c r="A674" s="6" t="s">
        <v>8811</v>
      </c>
      <c r="B674" s="6" t="s">
        <v>6471</v>
      </c>
      <c r="C674" s="6" t="s">
        <v>6472</v>
      </c>
      <c r="D674" s="6" t="s">
        <v>6473</v>
      </c>
      <c r="E674" s="6" t="s">
        <v>6474</v>
      </c>
      <c r="F674" s="6" t="s">
        <v>6475</v>
      </c>
      <c r="G674" s="6" t="s">
        <v>6476</v>
      </c>
      <c r="H674" s="6" t="s">
        <v>6477</v>
      </c>
      <c r="I674" s="6" t="s">
        <v>6478</v>
      </c>
    </row>
    <row r="675" spans="1:9" ht="12" customHeight="1">
      <c r="A675" s="6" t="s">
        <v>8812</v>
      </c>
      <c r="B675" s="6" t="s">
        <v>6479</v>
      </c>
      <c r="C675" s="6" t="s">
        <v>6479</v>
      </c>
      <c r="D675" s="6" t="s">
        <v>6480</v>
      </c>
      <c r="E675" s="6" t="s">
        <v>6481</v>
      </c>
      <c r="F675" s="6" t="s">
        <v>6482</v>
      </c>
      <c r="G675" s="6" t="s">
        <v>6483</v>
      </c>
      <c r="H675" s="6" t="s">
        <v>6484</v>
      </c>
      <c r="I675" s="6" t="s">
        <v>6485</v>
      </c>
    </row>
    <row r="676" spans="1:9" ht="12" customHeight="1">
      <c r="A676" s="6" t="s">
        <v>8813</v>
      </c>
      <c r="B676" s="6" t="s">
        <v>6486</v>
      </c>
      <c r="C676" s="6" t="s">
        <v>6486</v>
      </c>
      <c r="D676" s="6" t="s">
        <v>6487</v>
      </c>
      <c r="E676" s="6" t="s">
        <v>6488</v>
      </c>
      <c r="F676" s="6" t="s">
        <v>6489</v>
      </c>
      <c r="G676" s="6" t="s">
        <v>6490</v>
      </c>
      <c r="H676" s="6" t="s">
        <v>6491</v>
      </c>
      <c r="I676" s="6" t="s">
        <v>6492</v>
      </c>
    </row>
    <row r="677" spans="1:9" ht="12" customHeight="1">
      <c r="A677" s="6" t="s">
        <v>8814</v>
      </c>
      <c r="B677" s="6" t="s">
        <v>6493</v>
      </c>
      <c r="C677" s="6" t="s">
        <v>6493</v>
      </c>
      <c r="D677" s="6" t="s">
        <v>6494</v>
      </c>
      <c r="E677" s="6" t="s">
        <v>4712</v>
      </c>
      <c r="F677" s="6" t="s">
        <v>6495</v>
      </c>
      <c r="G677" s="6" t="s">
        <v>6496</v>
      </c>
      <c r="H677" s="6" t="s">
        <v>6497</v>
      </c>
      <c r="I677" s="6" t="s">
        <v>6498</v>
      </c>
    </row>
    <row r="678" spans="1:9" ht="12" customHeight="1">
      <c r="A678" s="6" t="s">
        <v>8815</v>
      </c>
      <c r="B678" s="6" t="s">
        <v>6499</v>
      </c>
      <c r="C678" s="6" t="s">
        <v>6499</v>
      </c>
      <c r="D678" s="6" t="s">
        <v>6500</v>
      </c>
      <c r="E678" s="6" t="s">
        <v>6501</v>
      </c>
      <c r="F678" s="6" t="s">
        <v>6499</v>
      </c>
      <c r="G678" s="6" t="s">
        <v>6502</v>
      </c>
      <c r="H678" s="6" t="s">
        <v>6503</v>
      </c>
      <c r="I678" s="6" t="s">
        <v>6504</v>
      </c>
    </row>
    <row r="679" spans="1:9" ht="12" customHeight="1">
      <c r="A679" s="6" t="s">
        <v>8816</v>
      </c>
      <c r="B679" s="6" t="s">
        <v>6505</v>
      </c>
      <c r="C679" s="6" t="s">
        <v>6505</v>
      </c>
      <c r="D679" s="6" t="s">
        <v>6506</v>
      </c>
      <c r="E679" s="6" t="s">
        <v>4987</v>
      </c>
      <c r="F679" s="6" t="s">
        <v>6507</v>
      </c>
      <c r="G679" s="6" t="s">
        <v>6508</v>
      </c>
      <c r="H679" s="6" t="s">
        <v>6509</v>
      </c>
      <c r="I679" s="6" t="s">
        <v>6510</v>
      </c>
    </row>
    <row r="680" spans="1:9" ht="12" customHeight="1">
      <c r="A680" s="6" t="s">
        <v>8817</v>
      </c>
      <c r="B680" s="6" t="s">
        <v>6511</v>
      </c>
      <c r="C680" s="6" t="s">
        <v>6511</v>
      </c>
      <c r="D680" s="6" t="s">
        <v>6512</v>
      </c>
      <c r="E680" s="6" t="s">
        <v>6513</v>
      </c>
      <c r="F680" s="6" t="s">
        <v>6514</v>
      </c>
      <c r="G680" s="6" t="s">
        <v>6515</v>
      </c>
      <c r="H680" s="6" t="s">
        <v>6516</v>
      </c>
      <c r="I680" s="6" t="s">
        <v>6517</v>
      </c>
    </row>
    <row r="681" spans="1:9" ht="12" customHeight="1">
      <c r="A681" s="6" t="s">
        <v>8818</v>
      </c>
      <c r="B681" s="6" t="s">
        <v>6518</v>
      </c>
      <c r="C681" s="6" t="s">
        <v>6518</v>
      </c>
      <c r="D681" s="6" t="s">
        <v>6519</v>
      </c>
      <c r="E681" s="6" t="s">
        <v>6520</v>
      </c>
      <c r="F681" s="6" t="s">
        <v>6521</v>
      </c>
      <c r="G681" s="6" t="s">
        <v>6522</v>
      </c>
      <c r="H681" s="6" t="s">
        <v>5348</v>
      </c>
      <c r="I681" s="6" t="s">
        <v>6523</v>
      </c>
    </row>
    <row r="682" spans="1:9" ht="12" customHeight="1">
      <c r="A682" s="6" t="s">
        <v>8819</v>
      </c>
      <c r="B682" s="6" t="s">
        <v>6524</v>
      </c>
      <c r="C682" s="6" t="s">
        <v>6524</v>
      </c>
      <c r="D682" s="6" t="s">
        <v>6525</v>
      </c>
      <c r="E682" s="6" t="s">
        <v>6526</v>
      </c>
      <c r="F682" s="6" t="s">
        <v>6527</v>
      </c>
      <c r="G682" s="6" t="s">
        <v>6528</v>
      </c>
      <c r="H682" s="6" t="s">
        <v>6529</v>
      </c>
      <c r="I682" s="6" t="s">
        <v>6530</v>
      </c>
    </row>
    <row r="683" spans="1:9" ht="12" customHeight="1">
      <c r="A683" s="6" t="s">
        <v>8820</v>
      </c>
      <c r="B683" s="6" t="s">
        <v>6531</v>
      </c>
      <c r="C683" s="6" t="s">
        <v>6532</v>
      </c>
      <c r="D683" s="6" t="s">
        <v>6533</v>
      </c>
      <c r="E683" s="6" t="s">
        <v>6534</v>
      </c>
      <c r="F683" s="6" t="s">
        <v>6101</v>
      </c>
      <c r="G683" s="6" t="s">
        <v>6535</v>
      </c>
      <c r="H683" s="6" t="s">
        <v>6536</v>
      </c>
      <c r="I683" s="6" t="s">
        <v>6537</v>
      </c>
    </row>
    <row r="684" spans="1:9" ht="12" customHeight="1">
      <c r="A684" s="6" t="s">
        <v>8821</v>
      </c>
      <c r="B684" s="6" t="s">
        <v>6538</v>
      </c>
      <c r="C684" s="6" t="s">
        <v>6538</v>
      </c>
      <c r="D684" s="6" t="s">
        <v>6539</v>
      </c>
      <c r="E684" s="6" t="s">
        <v>6540</v>
      </c>
      <c r="F684" s="6" t="s">
        <v>6541</v>
      </c>
      <c r="G684" s="6" t="s">
        <v>6542</v>
      </c>
      <c r="H684" s="6" t="s">
        <v>6543</v>
      </c>
      <c r="I684" s="6" t="s">
        <v>6544</v>
      </c>
    </row>
    <row r="685" spans="1:9" ht="12" customHeight="1">
      <c r="A685" s="6" t="s">
        <v>8822</v>
      </c>
      <c r="B685" s="6" t="s">
        <v>6545</v>
      </c>
      <c r="C685" s="6" t="s">
        <v>6546</v>
      </c>
      <c r="D685" s="6" t="s">
        <v>6547</v>
      </c>
      <c r="E685" s="6" t="s">
        <v>6548</v>
      </c>
      <c r="F685" s="6" t="s">
        <v>6549</v>
      </c>
      <c r="G685" s="6" t="s">
        <v>6550</v>
      </c>
      <c r="H685" s="6" t="s">
        <v>6551</v>
      </c>
      <c r="I685" s="6" t="s">
        <v>6552</v>
      </c>
    </row>
    <row r="686" spans="1:9" ht="12" customHeight="1">
      <c r="A686" s="6" t="s">
        <v>8823</v>
      </c>
      <c r="B686" s="6" t="s">
        <v>6553</v>
      </c>
      <c r="C686" s="6" t="s">
        <v>6553</v>
      </c>
      <c r="D686" s="6" t="s">
        <v>6554</v>
      </c>
      <c r="E686" s="6" t="s">
        <v>4720</v>
      </c>
      <c r="F686" s="6" t="s">
        <v>6555</v>
      </c>
      <c r="G686" s="6" t="s">
        <v>6556</v>
      </c>
      <c r="H686" s="6" t="s">
        <v>6557</v>
      </c>
      <c r="I686" s="6" t="s">
        <v>6558</v>
      </c>
    </row>
    <row r="687" spans="1:9" ht="12" customHeight="1">
      <c r="A687" s="6" t="s">
        <v>8824</v>
      </c>
      <c r="B687" s="6" t="s">
        <v>6559</v>
      </c>
      <c r="C687" s="6" t="s">
        <v>6559</v>
      </c>
      <c r="D687" s="6" t="s">
        <v>6560</v>
      </c>
      <c r="E687" s="6" t="s">
        <v>6561</v>
      </c>
      <c r="F687" s="6" t="s">
        <v>6562</v>
      </c>
      <c r="G687" s="6" t="s">
        <v>6563</v>
      </c>
      <c r="H687" s="6" t="s">
        <v>6564</v>
      </c>
      <c r="I687" s="6" t="s">
        <v>6565</v>
      </c>
    </row>
    <row r="688" spans="1:9" ht="12" customHeight="1">
      <c r="A688" s="6" t="s">
        <v>8825</v>
      </c>
      <c r="B688" s="6" t="s">
        <v>6566</v>
      </c>
      <c r="C688" s="6" t="s">
        <v>6566</v>
      </c>
      <c r="D688" s="6" t="s">
        <v>6567</v>
      </c>
      <c r="E688" s="6" t="s">
        <v>6568</v>
      </c>
      <c r="F688" s="6" t="s">
        <v>6569</v>
      </c>
      <c r="G688" s="6" t="s">
        <v>6570</v>
      </c>
      <c r="H688" s="6" t="s">
        <v>6571</v>
      </c>
      <c r="I688" s="6" t="s">
        <v>6572</v>
      </c>
    </row>
    <row r="689" spans="1:9" ht="12" customHeight="1">
      <c r="A689" s="6" t="s">
        <v>8826</v>
      </c>
      <c r="B689" s="6" t="s">
        <v>6573</v>
      </c>
      <c r="C689" s="6" t="s">
        <v>6574</v>
      </c>
      <c r="D689" s="6" t="s">
        <v>6575</v>
      </c>
      <c r="E689" s="6" t="s">
        <v>6576</v>
      </c>
      <c r="F689" s="6" t="s">
        <v>6577</v>
      </c>
      <c r="G689" s="6" t="s">
        <v>6578</v>
      </c>
      <c r="H689" s="6" t="s">
        <v>6579</v>
      </c>
      <c r="I689" s="6" t="s">
        <v>6580</v>
      </c>
    </row>
    <row r="690" spans="1:9" ht="12" customHeight="1">
      <c r="A690" s="6" t="s">
        <v>8827</v>
      </c>
      <c r="B690" s="6" t="s">
        <v>6581</v>
      </c>
      <c r="C690" s="6" t="s">
        <v>5456</v>
      </c>
      <c r="D690" s="6" t="s">
        <v>6582</v>
      </c>
      <c r="E690" s="6" t="s">
        <v>6583</v>
      </c>
      <c r="F690" s="6" t="s">
        <v>6584</v>
      </c>
      <c r="G690" s="6" t="s">
        <v>6585</v>
      </c>
      <c r="H690" s="6" t="s">
        <v>6586</v>
      </c>
      <c r="I690" s="6" t="s">
        <v>6587</v>
      </c>
    </row>
    <row r="691" spans="1:9" ht="12" customHeight="1">
      <c r="A691" s="6" t="s">
        <v>8828</v>
      </c>
      <c r="B691" s="6" t="s">
        <v>6588</v>
      </c>
      <c r="C691" s="6" t="s">
        <v>6588</v>
      </c>
      <c r="D691" s="6" t="s">
        <v>6589</v>
      </c>
      <c r="E691" s="6" t="s">
        <v>6590</v>
      </c>
      <c r="F691" s="6" t="s">
        <v>6591</v>
      </c>
      <c r="G691" s="6" t="s">
        <v>6592</v>
      </c>
      <c r="H691" s="6" t="s">
        <v>6593</v>
      </c>
      <c r="I691" s="6" t="s">
        <v>6594</v>
      </c>
    </row>
    <row r="692" spans="1:9" ht="12" customHeight="1">
      <c r="A692" s="6" t="s">
        <v>8829</v>
      </c>
      <c r="B692" s="6" t="s">
        <v>6595</v>
      </c>
      <c r="C692" s="6" t="s">
        <v>6595</v>
      </c>
      <c r="D692" s="6" t="s">
        <v>6596</v>
      </c>
      <c r="E692" s="6" t="s">
        <v>6597</v>
      </c>
      <c r="F692" s="6" t="s">
        <v>6598</v>
      </c>
      <c r="G692" s="6" t="s">
        <v>6599</v>
      </c>
      <c r="H692" s="6" t="s">
        <v>6600</v>
      </c>
      <c r="I692" s="6" t="s">
        <v>6601</v>
      </c>
    </row>
    <row r="693" spans="1:9" ht="12" customHeight="1">
      <c r="A693" s="6" t="s">
        <v>8830</v>
      </c>
      <c r="B693" s="6" t="s">
        <v>6602</v>
      </c>
      <c r="C693" s="6" t="s">
        <v>6602</v>
      </c>
      <c r="D693" s="6" t="s">
        <v>6603</v>
      </c>
      <c r="E693" s="6" t="s">
        <v>6604</v>
      </c>
      <c r="F693" s="6" t="s">
        <v>6605</v>
      </c>
      <c r="G693" s="6" t="s">
        <v>6606</v>
      </c>
      <c r="H693" s="6" t="s">
        <v>6607</v>
      </c>
      <c r="I693" s="6" t="s">
        <v>6608</v>
      </c>
    </row>
    <row r="694" spans="1:9" ht="12" customHeight="1">
      <c r="A694" s="6" t="s">
        <v>8831</v>
      </c>
      <c r="B694" s="6" t="s">
        <v>6609</v>
      </c>
      <c r="C694" s="6" t="s">
        <v>6609</v>
      </c>
      <c r="D694" s="6" t="s">
        <v>6610</v>
      </c>
      <c r="E694" s="6" t="s">
        <v>6611</v>
      </c>
      <c r="F694" s="6" t="s">
        <v>6612</v>
      </c>
      <c r="G694" s="6" t="s">
        <v>6613</v>
      </c>
      <c r="H694" s="6" t="s">
        <v>6614</v>
      </c>
      <c r="I694" s="6" t="s">
        <v>5100</v>
      </c>
    </row>
    <row r="695" spans="1:9" ht="12" customHeight="1">
      <c r="A695" s="6" t="s">
        <v>8832</v>
      </c>
      <c r="B695" s="6" t="s">
        <v>6615</v>
      </c>
      <c r="C695" s="6" t="s">
        <v>6615</v>
      </c>
      <c r="D695" s="6" t="s">
        <v>6616</v>
      </c>
      <c r="E695" s="6" t="s">
        <v>6617</v>
      </c>
      <c r="F695" s="6" t="s">
        <v>6618</v>
      </c>
      <c r="G695" s="6" t="s">
        <v>6619</v>
      </c>
      <c r="H695" s="6" t="s">
        <v>6620</v>
      </c>
      <c r="I695" s="6" t="s">
        <v>6621</v>
      </c>
    </row>
    <row r="696" spans="1:9" ht="12" customHeight="1">
      <c r="A696" s="6" t="s">
        <v>8833</v>
      </c>
      <c r="B696" s="6" t="s">
        <v>6622</v>
      </c>
      <c r="C696" s="6" t="s">
        <v>6622</v>
      </c>
      <c r="D696" s="6" t="s">
        <v>6623</v>
      </c>
      <c r="E696" s="6" t="s">
        <v>6624</v>
      </c>
      <c r="F696" s="6" t="s">
        <v>6625</v>
      </c>
      <c r="G696" s="6" t="s">
        <v>6626</v>
      </c>
      <c r="H696" s="6" t="s">
        <v>6627</v>
      </c>
      <c r="I696" s="6" t="s">
        <v>6628</v>
      </c>
    </row>
    <row r="697" spans="1:9" ht="12" customHeight="1">
      <c r="A697" s="6" t="s">
        <v>8834</v>
      </c>
      <c r="B697" s="6" t="s">
        <v>6629</v>
      </c>
      <c r="C697" s="6" t="s">
        <v>6629</v>
      </c>
      <c r="D697" s="6" t="s">
        <v>6630</v>
      </c>
      <c r="E697" s="6" t="s">
        <v>6631</v>
      </c>
      <c r="F697" s="6" t="s">
        <v>6632</v>
      </c>
      <c r="G697" s="6" t="s">
        <v>6633</v>
      </c>
      <c r="H697" s="6" t="s">
        <v>6634</v>
      </c>
      <c r="I697" s="6" t="s">
        <v>6635</v>
      </c>
    </row>
    <row r="698" spans="1:9" ht="12" customHeight="1">
      <c r="A698" s="6" t="s">
        <v>8835</v>
      </c>
      <c r="B698" s="6" t="s">
        <v>6636</v>
      </c>
      <c r="C698" s="6" t="s">
        <v>6636</v>
      </c>
      <c r="D698" s="6" t="s">
        <v>6637</v>
      </c>
      <c r="E698" s="6" t="s">
        <v>6638</v>
      </c>
      <c r="F698" s="6" t="s">
        <v>6639</v>
      </c>
      <c r="G698" s="6" t="s">
        <v>6640</v>
      </c>
      <c r="H698" s="6" t="s">
        <v>6641</v>
      </c>
      <c r="I698" s="6" t="s">
        <v>6642</v>
      </c>
    </row>
    <row r="699" spans="1:9" ht="12" customHeight="1">
      <c r="A699" s="6" t="s">
        <v>8836</v>
      </c>
      <c r="B699" s="6" t="s">
        <v>6643</v>
      </c>
      <c r="C699" s="6" t="s">
        <v>6643</v>
      </c>
      <c r="D699" s="6" t="s">
        <v>6644</v>
      </c>
      <c r="E699" s="6" t="s">
        <v>6645</v>
      </c>
      <c r="F699" s="6" t="s">
        <v>6646</v>
      </c>
      <c r="G699" s="6" t="s">
        <v>6647</v>
      </c>
      <c r="H699" s="6" t="s">
        <v>6648</v>
      </c>
      <c r="I699" s="6" t="s">
        <v>6649</v>
      </c>
    </row>
    <row r="700" spans="1:9" ht="12" customHeight="1">
      <c r="A700" s="6" t="s">
        <v>8837</v>
      </c>
      <c r="B700" s="6" t="s">
        <v>6650</v>
      </c>
      <c r="C700" s="6" t="s">
        <v>6650</v>
      </c>
      <c r="D700" s="6" t="s">
        <v>6651</v>
      </c>
      <c r="E700" s="6" t="s">
        <v>6652</v>
      </c>
      <c r="F700" s="6" t="s">
        <v>6653</v>
      </c>
      <c r="G700" s="6" t="s">
        <v>6654</v>
      </c>
      <c r="H700" s="6" t="s">
        <v>6655</v>
      </c>
      <c r="I700" s="6" t="s">
        <v>6656</v>
      </c>
    </row>
    <row r="701" spans="1:9" ht="12" customHeight="1">
      <c r="A701" s="6" t="s">
        <v>8838</v>
      </c>
      <c r="B701" s="6" t="s">
        <v>6657</v>
      </c>
      <c r="C701" s="6" t="s">
        <v>6658</v>
      </c>
      <c r="D701" s="6" t="s">
        <v>6659</v>
      </c>
      <c r="E701" s="6" t="s">
        <v>6660</v>
      </c>
      <c r="F701" s="6" t="s">
        <v>6661</v>
      </c>
      <c r="G701" s="6" t="s">
        <v>6662</v>
      </c>
      <c r="H701" s="6" t="s">
        <v>6663</v>
      </c>
      <c r="I701" s="6" t="s">
        <v>6664</v>
      </c>
    </row>
    <row r="702" spans="1:9" ht="12" customHeight="1">
      <c r="A702" s="6" t="s">
        <v>8839</v>
      </c>
      <c r="B702" s="6" t="s">
        <v>6665</v>
      </c>
      <c r="C702" s="6" t="s">
        <v>6665</v>
      </c>
      <c r="D702" s="6" t="s">
        <v>6666</v>
      </c>
      <c r="E702" s="6" t="s">
        <v>6667</v>
      </c>
      <c r="F702" s="6" t="s">
        <v>6668</v>
      </c>
      <c r="G702" s="6" t="s">
        <v>6669</v>
      </c>
      <c r="H702" s="6" t="s">
        <v>6670</v>
      </c>
      <c r="I702" s="6" t="s">
        <v>6671</v>
      </c>
    </row>
    <row r="703" spans="1:9" ht="12" customHeight="1">
      <c r="A703" s="6" t="s">
        <v>8840</v>
      </c>
      <c r="B703" s="6" t="s">
        <v>6672</v>
      </c>
      <c r="C703" s="6" t="s">
        <v>6672</v>
      </c>
      <c r="D703" s="6" t="s">
        <v>6673</v>
      </c>
      <c r="E703" s="6" t="s">
        <v>6674</v>
      </c>
      <c r="F703" s="6" t="s">
        <v>6675</v>
      </c>
      <c r="G703" s="6" t="s">
        <v>6676</v>
      </c>
      <c r="H703" s="6" t="s">
        <v>6677</v>
      </c>
      <c r="I703" s="6" t="s">
        <v>6678</v>
      </c>
    </row>
    <row r="704" spans="1:9" ht="12" customHeight="1">
      <c r="A704" s="6" t="s">
        <v>8841</v>
      </c>
      <c r="B704" s="6" t="s">
        <v>6679</v>
      </c>
      <c r="C704" s="6" t="s">
        <v>6679</v>
      </c>
      <c r="D704" s="6" t="s">
        <v>6680</v>
      </c>
      <c r="E704" s="6" t="s">
        <v>6681</v>
      </c>
      <c r="F704" s="6" t="s">
        <v>6206</v>
      </c>
      <c r="G704" s="6" t="s">
        <v>6682</v>
      </c>
      <c r="H704" s="6" t="s">
        <v>6683</v>
      </c>
      <c r="I704" s="6" t="s">
        <v>6684</v>
      </c>
    </row>
    <row r="705" spans="1:9" ht="12" customHeight="1">
      <c r="A705" s="6" t="s">
        <v>8842</v>
      </c>
      <c r="B705" s="6" t="s">
        <v>6685</v>
      </c>
      <c r="C705" s="6" t="s">
        <v>6685</v>
      </c>
      <c r="D705" s="6" t="s">
        <v>6686</v>
      </c>
      <c r="E705" s="6" t="s">
        <v>6687</v>
      </c>
      <c r="F705" s="6" t="s">
        <v>6688</v>
      </c>
      <c r="G705" s="6" t="s">
        <v>6689</v>
      </c>
      <c r="H705" s="6" t="s">
        <v>6690</v>
      </c>
      <c r="I705" s="6" t="s">
        <v>6691</v>
      </c>
    </row>
    <row r="706" spans="1:9" ht="12" customHeight="1">
      <c r="A706" s="6" t="s">
        <v>8843</v>
      </c>
      <c r="B706" s="6" t="s">
        <v>6692</v>
      </c>
      <c r="C706" s="6" t="s">
        <v>6693</v>
      </c>
      <c r="D706" s="6" t="s">
        <v>6694</v>
      </c>
      <c r="E706" s="6" t="s">
        <v>6695</v>
      </c>
      <c r="F706" s="6" t="s">
        <v>6696</v>
      </c>
      <c r="G706" s="6" t="s">
        <v>6697</v>
      </c>
      <c r="H706" s="6" t="s">
        <v>6698</v>
      </c>
      <c r="I706" s="6" t="s">
        <v>6699</v>
      </c>
    </row>
    <row r="707" spans="1:9" ht="12" customHeight="1">
      <c r="A707" s="6" t="s">
        <v>8844</v>
      </c>
      <c r="B707" s="6" t="s">
        <v>6700</v>
      </c>
      <c r="C707" s="6" t="s">
        <v>6700</v>
      </c>
      <c r="D707" s="6" t="s">
        <v>6701</v>
      </c>
      <c r="E707" s="6" t="s">
        <v>6702</v>
      </c>
      <c r="F707" s="6" t="s">
        <v>6703</v>
      </c>
      <c r="G707" s="6" t="s">
        <v>6704</v>
      </c>
      <c r="H707" s="6" t="s">
        <v>6537</v>
      </c>
      <c r="I707" s="6" t="s">
        <v>6705</v>
      </c>
    </row>
    <row r="708" spans="1:9" ht="12" customHeight="1">
      <c r="A708" s="6" t="s">
        <v>8845</v>
      </c>
      <c r="B708" s="6" t="s">
        <v>6706</v>
      </c>
      <c r="C708" s="6" t="s">
        <v>6706</v>
      </c>
      <c r="D708" s="6" t="s">
        <v>6707</v>
      </c>
      <c r="E708" s="6" t="s">
        <v>6708</v>
      </c>
      <c r="F708" s="6" t="s">
        <v>6709</v>
      </c>
      <c r="G708" s="6" t="s">
        <v>6710</v>
      </c>
      <c r="H708" s="6" t="s">
        <v>6711</v>
      </c>
      <c r="I708" s="6" t="s">
        <v>6712</v>
      </c>
    </row>
    <row r="709" spans="1:9" ht="12" customHeight="1">
      <c r="A709" s="6" t="s">
        <v>8846</v>
      </c>
      <c r="B709" s="6" t="s">
        <v>6713</v>
      </c>
      <c r="C709" s="6" t="s">
        <v>6713</v>
      </c>
      <c r="D709" s="6" t="s">
        <v>6714</v>
      </c>
      <c r="E709" s="6" t="s">
        <v>6715</v>
      </c>
      <c r="F709" s="6" t="s">
        <v>6716</v>
      </c>
      <c r="G709" s="6" t="s">
        <v>6717</v>
      </c>
      <c r="H709" s="6" t="s">
        <v>6718</v>
      </c>
      <c r="I709" s="6" t="s">
        <v>6719</v>
      </c>
    </row>
    <row r="710" spans="1:9" ht="12" customHeight="1">
      <c r="A710" s="6" t="s">
        <v>8847</v>
      </c>
      <c r="B710" s="6" t="s">
        <v>6720</v>
      </c>
      <c r="C710" s="6" t="s">
        <v>6720</v>
      </c>
      <c r="D710" s="6" t="s">
        <v>6558</v>
      </c>
      <c r="E710" s="6" t="s">
        <v>6721</v>
      </c>
      <c r="F710" s="6" t="s">
        <v>6722</v>
      </c>
      <c r="G710" s="6" t="s">
        <v>6723</v>
      </c>
      <c r="H710" s="6" t="s">
        <v>6724</v>
      </c>
      <c r="I710" s="6" t="s">
        <v>6725</v>
      </c>
    </row>
    <row r="711" spans="1:9" ht="12" customHeight="1">
      <c r="A711" s="6" t="s">
        <v>8848</v>
      </c>
      <c r="B711" s="6" t="s">
        <v>6726</v>
      </c>
      <c r="C711" s="6" t="s">
        <v>6726</v>
      </c>
      <c r="D711" s="6" t="s">
        <v>6727</v>
      </c>
      <c r="E711" s="6" t="s">
        <v>6728</v>
      </c>
      <c r="F711" s="6" t="s">
        <v>6729</v>
      </c>
      <c r="G711" s="6" t="s">
        <v>6730</v>
      </c>
      <c r="H711" s="6" t="s">
        <v>6731</v>
      </c>
      <c r="I711" s="6" t="s">
        <v>6732</v>
      </c>
    </row>
    <row r="712" spans="1:9" ht="12" customHeight="1">
      <c r="A712" s="6" t="s">
        <v>8849</v>
      </c>
      <c r="B712" s="6" t="s">
        <v>6733</v>
      </c>
      <c r="C712" s="6" t="s">
        <v>6734</v>
      </c>
      <c r="D712" s="6" t="s">
        <v>6735</v>
      </c>
      <c r="E712" s="6" t="s">
        <v>6736</v>
      </c>
      <c r="F712" s="6" t="s">
        <v>6737</v>
      </c>
      <c r="G712" s="6" t="s">
        <v>6738</v>
      </c>
      <c r="H712" s="6" t="s">
        <v>6739</v>
      </c>
      <c r="I712" s="6" t="s">
        <v>6740</v>
      </c>
    </row>
    <row r="713" spans="1:9" ht="12" customHeight="1">
      <c r="A713" s="6" t="s">
        <v>8850</v>
      </c>
      <c r="B713" s="6" t="s">
        <v>6741</v>
      </c>
      <c r="C713" s="6" t="s">
        <v>6741</v>
      </c>
      <c r="D713" s="6" t="s">
        <v>6742</v>
      </c>
      <c r="E713" s="6" t="s">
        <v>6743</v>
      </c>
      <c r="F713" s="6" t="s">
        <v>6744</v>
      </c>
      <c r="G713" s="6" t="s">
        <v>6745</v>
      </c>
      <c r="H713" s="6" t="s">
        <v>6746</v>
      </c>
      <c r="I713" s="6" t="s">
        <v>6292</v>
      </c>
    </row>
    <row r="714" spans="1:9" ht="12" customHeight="1">
      <c r="A714" s="6" t="s">
        <v>8851</v>
      </c>
      <c r="B714" s="6" t="s">
        <v>6747</v>
      </c>
      <c r="C714" s="6" t="s">
        <v>6747</v>
      </c>
      <c r="D714" s="6" t="s">
        <v>6748</v>
      </c>
      <c r="E714" s="6" t="s">
        <v>6749</v>
      </c>
      <c r="F714" s="6" t="s">
        <v>6750</v>
      </c>
      <c r="G714" s="6" t="s">
        <v>6751</v>
      </c>
      <c r="H714" s="6" t="s">
        <v>6752</v>
      </c>
      <c r="I714" s="6" t="s">
        <v>6753</v>
      </c>
    </row>
    <row r="715" spans="1:9" ht="12" customHeight="1">
      <c r="A715" s="6" t="s">
        <v>8852</v>
      </c>
      <c r="B715" s="6" t="s">
        <v>6754</v>
      </c>
      <c r="C715" s="6" t="s">
        <v>6755</v>
      </c>
      <c r="D715" s="6" t="s">
        <v>6756</v>
      </c>
      <c r="E715" s="6" t="s">
        <v>6757</v>
      </c>
      <c r="F715" s="6" t="s">
        <v>5840</v>
      </c>
      <c r="G715" s="6" t="s">
        <v>6738</v>
      </c>
      <c r="H715" s="6" t="s">
        <v>6758</v>
      </c>
      <c r="I715" s="6" t="s">
        <v>6759</v>
      </c>
    </row>
    <row r="716" spans="1:9" ht="12" customHeight="1">
      <c r="A716" s="6" t="s">
        <v>8853</v>
      </c>
      <c r="B716" s="6" t="s">
        <v>6726</v>
      </c>
      <c r="C716" s="6" t="s">
        <v>6726</v>
      </c>
      <c r="D716" s="6" t="s">
        <v>6760</v>
      </c>
      <c r="E716" s="6" t="s">
        <v>6761</v>
      </c>
      <c r="F716" s="6" t="s">
        <v>6762</v>
      </c>
      <c r="G716" s="6" t="s">
        <v>6763</v>
      </c>
      <c r="H716" s="6" t="s">
        <v>6764</v>
      </c>
      <c r="I716" s="6" t="s">
        <v>6765</v>
      </c>
    </row>
    <row r="717" spans="1:9" ht="12" customHeight="1">
      <c r="A717" s="6" t="s">
        <v>8854</v>
      </c>
      <c r="B717" s="6" t="s">
        <v>6766</v>
      </c>
      <c r="C717" s="6" t="s">
        <v>6766</v>
      </c>
      <c r="D717" s="6" t="s">
        <v>6767</v>
      </c>
      <c r="E717" s="6" t="s">
        <v>6768</v>
      </c>
      <c r="F717" s="6" t="s">
        <v>6769</v>
      </c>
      <c r="G717" s="6" t="s">
        <v>6770</v>
      </c>
      <c r="H717" s="6" t="s">
        <v>6771</v>
      </c>
      <c r="I717" s="6" t="s">
        <v>6772</v>
      </c>
    </row>
    <row r="718" spans="1:9" ht="12" customHeight="1">
      <c r="A718" s="6" t="s">
        <v>8855</v>
      </c>
      <c r="B718" s="6" t="s">
        <v>6773</v>
      </c>
      <c r="C718" s="6" t="s">
        <v>6773</v>
      </c>
      <c r="D718" s="6" t="s">
        <v>6774</v>
      </c>
      <c r="E718" s="6" t="s">
        <v>6775</v>
      </c>
      <c r="F718" s="6" t="s">
        <v>6776</v>
      </c>
      <c r="G718" s="6" t="s">
        <v>6777</v>
      </c>
      <c r="H718" s="6" t="s">
        <v>6778</v>
      </c>
      <c r="I718" s="6" t="s">
        <v>6779</v>
      </c>
    </row>
    <row r="719" spans="1:9" ht="12" customHeight="1">
      <c r="A719" s="6" t="s">
        <v>8856</v>
      </c>
      <c r="B719" s="6" t="s">
        <v>6780</v>
      </c>
      <c r="C719" s="6" t="s">
        <v>6780</v>
      </c>
      <c r="D719" s="6" t="s">
        <v>6781</v>
      </c>
      <c r="E719" s="6" t="s">
        <v>6782</v>
      </c>
      <c r="F719" s="6" t="s">
        <v>6783</v>
      </c>
      <c r="G719" s="6" t="s">
        <v>6784</v>
      </c>
      <c r="H719" s="6" t="s">
        <v>6785</v>
      </c>
      <c r="I719" s="6" t="s">
        <v>6786</v>
      </c>
    </row>
    <row r="720" spans="1:9" ht="12" customHeight="1">
      <c r="A720" s="6" t="s">
        <v>8857</v>
      </c>
      <c r="B720" s="6" t="s">
        <v>6787</v>
      </c>
      <c r="C720" s="6" t="s">
        <v>6787</v>
      </c>
      <c r="D720" s="6" t="s">
        <v>6788</v>
      </c>
      <c r="E720" s="6" t="s">
        <v>6789</v>
      </c>
      <c r="F720" s="6" t="s">
        <v>6790</v>
      </c>
      <c r="G720" s="6" t="s">
        <v>6791</v>
      </c>
      <c r="H720" s="6" t="s">
        <v>6792</v>
      </c>
      <c r="I720" s="6" t="s">
        <v>6793</v>
      </c>
    </row>
    <row r="721" spans="1:9" ht="12" customHeight="1">
      <c r="A721" s="6" t="s">
        <v>8858</v>
      </c>
      <c r="B721" s="6" t="s">
        <v>5860</v>
      </c>
      <c r="C721" s="6" t="s">
        <v>5860</v>
      </c>
      <c r="D721" s="6" t="s">
        <v>6794</v>
      </c>
      <c r="E721" s="6" t="s">
        <v>6795</v>
      </c>
      <c r="F721" s="6" t="s">
        <v>6796</v>
      </c>
      <c r="G721" s="6" t="s">
        <v>6797</v>
      </c>
      <c r="H721" s="6" t="s">
        <v>6798</v>
      </c>
      <c r="I721" s="6" t="s">
        <v>6799</v>
      </c>
    </row>
    <row r="722" spans="1:9" ht="12" customHeight="1">
      <c r="A722" s="6" t="s">
        <v>8859</v>
      </c>
      <c r="B722" s="6" t="s">
        <v>6578</v>
      </c>
      <c r="C722" s="6" t="s">
        <v>6800</v>
      </c>
      <c r="D722" s="6" t="s">
        <v>6801</v>
      </c>
      <c r="E722" s="6" t="s">
        <v>6802</v>
      </c>
      <c r="F722" s="6" t="s">
        <v>6803</v>
      </c>
      <c r="G722" s="6" t="s">
        <v>6804</v>
      </c>
      <c r="H722" s="6" t="s">
        <v>6805</v>
      </c>
      <c r="I722" s="6" t="s">
        <v>6806</v>
      </c>
    </row>
    <row r="723" spans="1:9" ht="12" customHeight="1">
      <c r="A723" s="6" t="s">
        <v>8860</v>
      </c>
      <c r="B723" s="6" t="s">
        <v>6807</v>
      </c>
      <c r="C723" s="6" t="s">
        <v>6807</v>
      </c>
      <c r="D723" s="6" t="s">
        <v>6808</v>
      </c>
      <c r="E723" s="6" t="s">
        <v>6809</v>
      </c>
      <c r="F723" s="6" t="s">
        <v>6810</v>
      </c>
      <c r="G723" s="6" t="s">
        <v>6811</v>
      </c>
      <c r="H723" s="6" t="s">
        <v>6122</v>
      </c>
      <c r="I723" s="6" t="s">
        <v>6812</v>
      </c>
    </row>
    <row r="724" spans="1:9" ht="12" customHeight="1">
      <c r="A724" s="6" t="s">
        <v>8861</v>
      </c>
      <c r="B724" s="6" t="s">
        <v>6813</v>
      </c>
      <c r="C724" s="6" t="s">
        <v>6813</v>
      </c>
      <c r="D724" s="6" t="s">
        <v>6814</v>
      </c>
      <c r="E724" s="6" t="s">
        <v>6815</v>
      </c>
      <c r="F724" s="6" t="s">
        <v>6816</v>
      </c>
      <c r="G724" s="6" t="s">
        <v>6817</v>
      </c>
      <c r="H724" s="6" t="s">
        <v>6818</v>
      </c>
      <c r="I724" s="6" t="s">
        <v>6819</v>
      </c>
    </row>
    <row r="725" spans="1:9" ht="12" customHeight="1">
      <c r="A725" s="6" t="s">
        <v>8862</v>
      </c>
      <c r="B725" s="6" t="s">
        <v>6820</v>
      </c>
      <c r="C725" s="6" t="s">
        <v>6820</v>
      </c>
      <c r="D725" s="6" t="s">
        <v>6821</v>
      </c>
      <c r="E725" s="6" t="s">
        <v>6822</v>
      </c>
      <c r="F725" s="6" t="s">
        <v>6823</v>
      </c>
      <c r="G725" s="6" t="s">
        <v>6824</v>
      </c>
      <c r="H725" s="6" t="s">
        <v>6825</v>
      </c>
      <c r="I725" s="6" t="s">
        <v>6826</v>
      </c>
    </row>
    <row r="726" spans="1:9" ht="12" customHeight="1">
      <c r="A726" s="6" t="s">
        <v>8863</v>
      </c>
      <c r="B726" s="6" t="s">
        <v>6827</v>
      </c>
      <c r="C726" s="6" t="s">
        <v>6828</v>
      </c>
      <c r="D726" s="6" t="s">
        <v>6829</v>
      </c>
      <c r="E726" s="6" t="s">
        <v>6830</v>
      </c>
      <c r="F726" s="6" t="s">
        <v>6831</v>
      </c>
      <c r="G726" s="6" t="s">
        <v>6832</v>
      </c>
      <c r="H726" s="6" t="s">
        <v>6833</v>
      </c>
      <c r="I726" s="6" t="s">
        <v>6834</v>
      </c>
    </row>
    <row r="727" spans="1:9" ht="12" customHeight="1">
      <c r="A727" s="6" t="s">
        <v>8864</v>
      </c>
      <c r="B727" s="6" t="s">
        <v>6835</v>
      </c>
      <c r="C727" s="6" t="s">
        <v>6835</v>
      </c>
      <c r="D727" s="6" t="s">
        <v>6836</v>
      </c>
      <c r="E727" s="6" t="s">
        <v>6837</v>
      </c>
      <c r="F727" s="6" t="s">
        <v>6838</v>
      </c>
      <c r="G727" s="6" t="s">
        <v>6839</v>
      </c>
      <c r="H727" s="6" t="s">
        <v>6840</v>
      </c>
      <c r="I727" s="6" t="s">
        <v>6841</v>
      </c>
    </row>
    <row r="728" spans="1:9" ht="12" customHeight="1">
      <c r="A728" s="6" t="s">
        <v>8865</v>
      </c>
      <c r="B728" s="6" t="s">
        <v>6842</v>
      </c>
      <c r="C728" s="6" t="s">
        <v>6842</v>
      </c>
      <c r="D728" s="6" t="s">
        <v>6843</v>
      </c>
      <c r="E728" s="6" t="s">
        <v>6844</v>
      </c>
      <c r="F728" s="6" t="s">
        <v>6845</v>
      </c>
      <c r="G728" s="6" t="s">
        <v>6846</v>
      </c>
      <c r="H728" s="6" t="s">
        <v>6847</v>
      </c>
      <c r="I728" s="6" t="s">
        <v>6848</v>
      </c>
    </row>
    <row r="729" spans="1:9" ht="12" customHeight="1">
      <c r="A729" s="6" t="s">
        <v>8866</v>
      </c>
      <c r="B729" s="6" t="s">
        <v>6849</v>
      </c>
      <c r="C729" s="6" t="s">
        <v>6849</v>
      </c>
      <c r="D729" s="6" t="s">
        <v>6850</v>
      </c>
      <c r="E729" s="6" t="s">
        <v>6851</v>
      </c>
      <c r="F729" s="6" t="s">
        <v>6852</v>
      </c>
      <c r="G729" s="6" t="s">
        <v>6853</v>
      </c>
      <c r="H729" s="6" t="s">
        <v>6854</v>
      </c>
      <c r="I729" s="6" t="s">
        <v>6855</v>
      </c>
    </row>
    <row r="730" spans="1:9" ht="12" customHeight="1">
      <c r="A730" s="6" t="s">
        <v>8867</v>
      </c>
      <c r="B730" s="6" t="s">
        <v>6856</v>
      </c>
      <c r="C730" s="6" t="s">
        <v>6856</v>
      </c>
      <c r="D730" s="6" t="s">
        <v>6857</v>
      </c>
      <c r="E730" s="6" t="s">
        <v>6858</v>
      </c>
      <c r="F730" s="6" t="s">
        <v>4977</v>
      </c>
      <c r="G730" s="6" t="s">
        <v>6859</v>
      </c>
      <c r="H730" s="6" t="s">
        <v>6860</v>
      </c>
      <c r="I730" s="6" t="s">
        <v>6861</v>
      </c>
    </row>
    <row r="731" spans="1:9" ht="12" customHeight="1">
      <c r="A731" s="6" t="s">
        <v>8868</v>
      </c>
      <c r="B731" s="6" t="s">
        <v>6862</v>
      </c>
      <c r="C731" s="6" t="s">
        <v>6863</v>
      </c>
      <c r="D731" s="6" t="s">
        <v>6864</v>
      </c>
      <c r="E731" s="6" t="s">
        <v>6865</v>
      </c>
      <c r="F731" s="6" t="s">
        <v>6866</v>
      </c>
      <c r="G731" s="6" t="s">
        <v>6867</v>
      </c>
      <c r="H731" s="6" t="s">
        <v>6868</v>
      </c>
      <c r="I731" s="6" t="s">
        <v>6869</v>
      </c>
    </row>
    <row r="732" spans="1:9" ht="12" customHeight="1">
      <c r="A732" s="6" t="s">
        <v>8869</v>
      </c>
      <c r="B732" s="6" t="s">
        <v>6870</v>
      </c>
      <c r="C732" s="6" t="s">
        <v>6870</v>
      </c>
      <c r="D732" s="6" t="s">
        <v>6871</v>
      </c>
      <c r="E732" s="6" t="s">
        <v>6872</v>
      </c>
      <c r="F732" s="6" t="s">
        <v>6873</v>
      </c>
      <c r="G732" s="6" t="s">
        <v>6874</v>
      </c>
      <c r="H732" s="6" t="s">
        <v>6875</v>
      </c>
      <c r="I732" s="6" t="s">
        <v>4902</v>
      </c>
    </row>
    <row r="733" spans="1:9" ht="12" customHeight="1">
      <c r="A733" s="6" t="s">
        <v>8870</v>
      </c>
      <c r="B733" s="6" t="s">
        <v>6876</v>
      </c>
      <c r="C733" s="6" t="s">
        <v>6876</v>
      </c>
      <c r="D733" s="6" t="s">
        <v>6877</v>
      </c>
      <c r="E733" s="6" t="s">
        <v>6878</v>
      </c>
      <c r="F733" s="6" t="s">
        <v>6879</v>
      </c>
      <c r="G733" s="6" t="s">
        <v>6880</v>
      </c>
      <c r="H733" s="6" t="s">
        <v>6881</v>
      </c>
      <c r="I733" s="6" t="s">
        <v>6882</v>
      </c>
    </row>
    <row r="734" spans="1:9" ht="12" customHeight="1">
      <c r="A734" s="6" t="s">
        <v>8871</v>
      </c>
      <c r="B734" s="6" t="s">
        <v>6883</v>
      </c>
      <c r="C734" s="6" t="s">
        <v>6883</v>
      </c>
      <c r="D734" s="6" t="s">
        <v>6884</v>
      </c>
      <c r="E734" s="6" t="s">
        <v>6885</v>
      </c>
      <c r="F734" s="6" t="s">
        <v>6886</v>
      </c>
      <c r="G734" s="6" t="s">
        <v>6887</v>
      </c>
      <c r="H734" s="6" t="s">
        <v>6888</v>
      </c>
      <c r="I734" s="6" t="s">
        <v>6889</v>
      </c>
    </row>
    <row r="735" spans="1:9" ht="12" customHeight="1">
      <c r="A735" s="6" t="s">
        <v>8872</v>
      </c>
      <c r="B735" s="6" t="s">
        <v>6890</v>
      </c>
      <c r="C735" s="6" t="s">
        <v>6890</v>
      </c>
      <c r="D735" s="6" t="s">
        <v>6891</v>
      </c>
      <c r="E735" s="6" t="s">
        <v>6892</v>
      </c>
      <c r="F735" s="6" t="s">
        <v>6893</v>
      </c>
      <c r="G735" s="6" t="s">
        <v>6894</v>
      </c>
      <c r="H735" s="6" t="s">
        <v>6895</v>
      </c>
      <c r="I735" s="6" t="s">
        <v>6896</v>
      </c>
    </row>
    <row r="736" spans="1:9" ht="12" customHeight="1">
      <c r="A736" s="6" t="s">
        <v>8873</v>
      </c>
      <c r="B736" s="6" t="s">
        <v>6897</v>
      </c>
      <c r="C736" s="6" t="s">
        <v>6898</v>
      </c>
      <c r="D736" s="6" t="s">
        <v>6899</v>
      </c>
      <c r="E736" s="6" t="s">
        <v>6900</v>
      </c>
      <c r="F736" s="6" t="s">
        <v>6901</v>
      </c>
      <c r="G736" s="6" t="s">
        <v>6902</v>
      </c>
      <c r="H736" s="6" t="s">
        <v>6903</v>
      </c>
      <c r="I736" s="6" t="s">
        <v>6904</v>
      </c>
    </row>
    <row r="737" spans="1:9" ht="12" customHeight="1">
      <c r="A737" s="6" t="s">
        <v>8874</v>
      </c>
      <c r="B737" s="6" t="s">
        <v>6905</v>
      </c>
      <c r="C737" s="6" t="s">
        <v>6905</v>
      </c>
      <c r="D737" s="6" t="s">
        <v>6906</v>
      </c>
      <c r="E737" s="6" t="s">
        <v>6907</v>
      </c>
      <c r="F737" s="6" t="s">
        <v>6908</v>
      </c>
      <c r="G737" s="6" t="s">
        <v>6909</v>
      </c>
      <c r="H737" s="6" t="s">
        <v>6910</v>
      </c>
      <c r="I737" s="6" t="s">
        <v>6911</v>
      </c>
    </row>
    <row r="738" spans="1:9" ht="12" customHeight="1">
      <c r="A738" s="6" t="s">
        <v>8875</v>
      </c>
      <c r="B738" s="6" t="s">
        <v>6912</v>
      </c>
      <c r="C738" s="6" t="s">
        <v>6912</v>
      </c>
      <c r="D738" s="6" t="s">
        <v>6913</v>
      </c>
      <c r="E738" s="6" t="s">
        <v>6914</v>
      </c>
      <c r="F738" s="6" t="s">
        <v>6915</v>
      </c>
      <c r="G738" s="6" t="s">
        <v>6916</v>
      </c>
      <c r="H738" s="6" t="s">
        <v>6917</v>
      </c>
      <c r="I738" s="6" t="s">
        <v>6918</v>
      </c>
    </row>
    <row r="739" spans="1:9" ht="12" customHeight="1">
      <c r="A739" s="6" t="s">
        <v>8876</v>
      </c>
      <c r="B739" s="6" t="s">
        <v>6919</v>
      </c>
      <c r="C739" s="6" t="s">
        <v>6919</v>
      </c>
      <c r="D739" s="6" t="s">
        <v>6920</v>
      </c>
      <c r="E739" s="6" t="s">
        <v>6921</v>
      </c>
      <c r="F739" s="6" t="s">
        <v>6922</v>
      </c>
      <c r="G739" s="6" t="s">
        <v>6923</v>
      </c>
      <c r="H739" s="6" t="s">
        <v>6924</v>
      </c>
      <c r="I739" s="6" t="s">
        <v>6925</v>
      </c>
    </row>
    <row r="740" spans="1:9" ht="12" customHeight="1">
      <c r="A740" s="6" t="s">
        <v>8877</v>
      </c>
      <c r="B740" s="6" t="s">
        <v>6926</v>
      </c>
      <c r="C740" s="6" t="s">
        <v>6926</v>
      </c>
      <c r="D740" s="6" t="s">
        <v>6927</v>
      </c>
      <c r="E740" s="6" t="s">
        <v>6928</v>
      </c>
      <c r="F740" s="6" t="s">
        <v>6929</v>
      </c>
      <c r="G740" s="6" t="s">
        <v>6930</v>
      </c>
      <c r="H740" s="6" t="s">
        <v>6931</v>
      </c>
      <c r="I740" s="6" t="s">
        <v>6932</v>
      </c>
    </row>
    <row r="741" spans="1:9" ht="12" customHeight="1">
      <c r="A741" s="6" t="s">
        <v>8878</v>
      </c>
      <c r="B741" s="6" t="s">
        <v>6933</v>
      </c>
      <c r="C741" s="6" t="s">
        <v>6933</v>
      </c>
      <c r="D741" s="6" t="s">
        <v>6934</v>
      </c>
      <c r="E741" s="6" t="s">
        <v>6935</v>
      </c>
      <c r="F741" s="6" t="s">
        <v>6936</v>
      </c>
      <c r="G741" s="6" t="s">
        <v>6937</v>
      </c>
      <c r="H741" s="6" t="s">
        <v>6938</v>
      </c>
      <c r="I741" s="6" t="s">
        <v>6939</v>
      </c>
    </row>
    <row r="742" spans="1:9" ht="12" customHeight="1">
      <c r="A742" s="6" t="s">
        <v>8879</v>
      </c>
      <c r="B742" s="6" t="s">
        <v>6940</v>
      </c>
      <c r="C742" s="6" t="s">
        <v>6940</v>
      </c>
      <c r="D742" s="6" t="s">
        <v>6941</v>
      </c>
      <c r="E742" s="6" t="s">
        <v>6942</v>
      </c>
      <c r="F742" s="6" t="s">
        <v>6943</v>
      </c>
      <c r="G742" s="6" t="s">
        <v>6944</v>
      </c>
      <c r="H742" s="6" t="s">
        <v>6945</v>
      </c>
      <c r="I742" s="6" t="s">
        <v>6946</v>
      </c>
    </row>
    <row r="743" spans="1:9" ht="12" customHeight="1">
      <c r="A743" s="6" t="s">
        <v>8880</v>
      </c>
      <c r="B743" s="6" t="s">
        <v>6947</v>
      </c>
      <c r="C743" s="6" t="s">
        <v>6947</v>
      </c>
      <c r="D743" s="6" t="s">
        <v>6948</v>
      </c>
      <c r="E743" s="6" t="s">
        <v>6949</v>
      </c>
      <c r="F743" s="6" t="s">
        <v>6950</v>
      </c>
      <c r="G743" s="6" t="s">
        <v>6951</v>
      </c>
      <c r="H743" s="6" t="s">
        <v>6952</v>
      </c>
      <c r="I743" s="6" t="s">
        <v>6953</v>
      </c>
    </row>
    <row r="744" spans="1:9" ht="12" customHeight="1">
      <c r="A744" s="6" t="s">
        <v>8881</v>
      </c>
      <c r="B744" s="6" t="s">
        <v>6954</v>
      </c>
      <c r="C744" s="6" t="s">
        <v>6954</v>
      </c>
      <c r="D744" s="6" t="s">
        <v>6955</v>
      </c>
      <c r="E744" s="6" t="s">
        <v>6956</v>
      </c>
      <c r="F744" s="6" t="s">
        <v>6957</v>
      </c>
      <c r="G744" s="6" t="s">
        <v>6958</v>
      </c>
      <c r="H744" s="6" t="s">
        <v>6959</v>
      </c>
      <c r="I744" s="6" t="s">
        <v>6960</v>
      </c>
    </row>
    <row r="745" spans="1:9" ht="12" customHeight="1">
      <c r="A745" s="6" t="s">
        <v>8882</v>
      </c>
      <c r="B745" s="6" t="s">
        <v>6961</v>
      </c>
      <c r="C745" s="6" t="s">
        <v>6961</v>
      </c>
      <c r="D745" s="6" t="s">
        <v>6962</v>
      </c>
      <c r="E745" s="6" t="s">
        <v>6963</v>
      </c>
      <c r="F745" s="6" t="s">
        <v>6964</v>
      </c>
      <c r="G745" s="6" t="s">
        <v>6965</v>
      </c>
      <c r="H745" s="6" t="s">
        <v>6966</v>
      </c>
      <c r="I745" s="6" t="s">
        <v>6967</v>
      </c>
    </row>
    <row r="746" spans="1:9" ht="12" customHeight="1">
      <c r="A746" s="6" t="s">
        <v>8883</v>
      </c>
      <c r="B746" s="6" t="s">
        <v>6968</v>
      </c>
      <c r="C746" s="6" t="s">
        <v>6968</v>
      </c>
      <c r="D746" s="6" t="s">
        <v>6969</v>
      </c>
      <c r="E746" s="6" t="s">
        <v>6970</v>
      </c>
      <c r="F746" s="6" t="s">
        <v>6971</v>
      </c>
      <c r="G746" s="6" t="s">
        <v>6972</v>
      </c>
      <c r="H746" s="6" t="s">
        <v>6973</v>
      </c>
      <c r="I746" s="6" t="s">
        <v>6974</v>
      </c>
    </row>
    <row r="747" spans="1:9" ht="12" customHeight="1">
      <c r="A747" s="6" t="s">
        <v>8884</v>
      </c>
      <c r="B747" s="6" t="s">
        <v>6975</v>
      </c>
      <c r="C747" s="6" t="s">
        <v>6975</v>
      </c>
      <c r="D747" s="6" t="s">
        <v>6976</v>
      </c>
      <c r="E747" s="6" t="s">
        <v>6977</v>
      </c>
      <c r="F747" s="6" t="s">
        <v>6978</v>
      </c>
      <c r="G747" s="6" t="s">
        <v>6979</v>
      </c>
      <c r="H747" s="6" t="s">
        <v>6980</v>
      </c>
      <c r="I747" s="6" t="s">
        <v>6981</v>
      </c>
    </row>
    <row r="748" spans="1:9" ht="12" customHeight="1">
      <c r="A748" s="6" t="s">
        <v>8885</v>
      </c>
      <c r="B748" s="6" t="s">
        <v>6982</v>
      </c>
      <c r="C748" s="6" t="s">
        <v>6983</v>
      </c>
      <c r="D748" s="6" t="s">
        <v>6984</v>
      </c>
      <c r="E748" s="6" t="s">
        <v>6985</v>
      </c>
      <c r="F748" s="6" t="s">
        <v>6986</v>
      </c>
      <c r="G748" s="6" t="s">
        <v>6987</v>
      </c>
      <c r="H748" s="6" t="s">
        <v>6988</v>
      </c>
      <c r="I748" s="6" t="s">
        <v>6989</v>
      </c>
    </row>
    <row r="749" spans="1:9" ht="12" customHeight="1">
      <c r="A749" s="6" t="s">
        <v>8886</v>
      </c>
      <c r="B749" s="6" t="s">
        <v>6990</v>
      </c>
      <c r="C749" s="6" t="s">
        <v>6991</v>
      </c>
      <c r="D749" s="6" t="s">
        <v>6992</v>
      </c>
      <c r="E749" s="6" t="s">
        <v>6993</v>
      </c>
      <c r="F749" s="6" t="s">
        <v>6994</v>
      </c>
      <c r="G749" s="6" t="s">
        <v>6995</v>
      </c>
      <c r="H749" s="6" t="s">
        <v>6996</v>
      </c>
      <c r="I749" s="6" t="s">
        <v>6997</v>
      </c>
    </row>
    <row r="750" spans="1:9" ht="12" customHeight="1">
      <c r="A750" s="6" t="s">
        <v>8887</v>
      </c>
      <c r="B750" s="6" t="s">
        <v>6998</v>
      </c>
      <c r="C750" s="6" t="s">
        <v>6998</v>
      </c>
      <c r="D750" s="6" t="s">
        <v>6999</v>
      </c>
      <c r="E750" s="6" t="s">
        <v>7000</v>
      </c>
      <c r="F750" s="6" t="s">
        <v>7001</v>
      </c>
      <c r="G750" s="6" t="s">
        <v>7002</v>
      </c>
      <c r="H750" s="6" t="s">
        <v>7003</v>
      </c>
      <c r="I750" s="6" t="s">
        <v>7004</v>
      </c>
    </row>
    <row r="751" spans="1:9" ht="12" customHeight="1">
      <c r="A751" s="6" t="s">
        <v>8888</v>
      </c>
      <c r="B751" s="6" t="s">
        <v>7005</v>
      </c>
      <c r="C751" s="6" t="s">
        <v>7006</v>
      </c>
      <c r="D751" s="6" t="s">
        <v>7007</v>
      </c>
      <c r="E751" s="6" t="s">
        <v>7008</v>
      </c>
      <c r="F751" s="6" t="s">
        <v>7009</v>
      </c>
      <c r="G751" s="6" t="s">
        <v>7010</v>
      </c>
      <c r="H751" s="6" t="s">
        <v>7010</v>
      </c>
      <c r="I751" s="6" t="s">
        <v>7011</v>
      </c>
    </row>
    <row r="752" spans="1:9" ht="12" customHeight="1">
      <c r="A752" s="6" t="s">
        <v>8889</v>
      </c>
      <c r="B752" s="6" t="s">
        <v>7012</v>
      </c>
      <c r="C752" s="6" t="s">
        <v>7013</v>
      </c>
      <c r="D752" s="6" t="s">
        <v>7014</v>
      </c>
      <c r="E752" s="6" t="s">
        <v>7015</v>
      </c>
      <c r="F752" s="6" t="s">
        <v>7016</v>
      </c>
      <c r="G752" s="6" t="s">
        <v>7017</v>
      </c>
      <c r="H752" s="6" t="s">
        <v>7018</v>
      </c>
      <c r="I752" s="6" t="s">
        <v>7019</v>
      </c>
    </row>
    <row r="753" spans="1:9" ht="12" customHeight="1">
      <c r="A753" s="6" t="s">
        <v>8890</v>
      </c>
      <c r="B753" s="6" t="s">
        <v>7020</v>
      </c>
      <c r="C753" s="6" t="s">
        <v>7020</v>
      </c>
      <c r="D753" s="6" t="s">
        <v>7021</v>
      </c>
      <c r="E753" s="6" t="s">
        <v>7022</v>
      </c>
      <c r="F753" s="6" t="s">
        <v>7023</v>
      </c>
      <c r="G753" s="6" t="s">
        <v>7024</v>
      </c>
      <c r="H753" s="6" t="s">
        <v>7025</v>
      </c>
      <c r="I753" s="6" t="s">
        <v>7026</v>
      </c>
    </row>
    <row r="754" spans="1:9" ht="12" customHeight="1">
      <c r="A754" s="6" t="s">
        <v>8891</v>
      </c>
      <c r="B754" s="6" t="s">
        <v>7027</v>
      </c>
      <c r="C754" s="6" t="s">
        <v>7027</v>
      </c>
      <c r="D754" s="6" t="s">
        <v>7028</v>
      </c>
      <c r="E754" s="6" t="s">
        <v>7029</v>
      </c>
      <c r="F754" s="6" t="s">
        <v>7030</v>
      </c>
      <c r="G754" s="6" t="s">
        <v>7031</v>
      </c>
      <c r="H754" s="6" t="s">
        <v>7032</v>
      </c>
      <c r="I754" s="6" t="s">
        <v>7033</v>
      </c>
    </row>
    <row r="755" spans="1:9" ht="12" customHeight="1">
      <c r="A755" s="6" t="s">
        <v>8892</v>
      </c>
      <c r="B755" s="6" t="s">
        <v>7034</v>
      </c>
      <c r="C755" s="6" t="s">
        <v>7034</v>
      </c>
      <c r="D755" s="6" t="s">
        <v>7035</v>
      </c>
      <c r="E755" s="6" t="s">
        <v>7036</v>
      </c>
      <c r="F755" s="6" t="s">
        <v>7037</v>
      </c>
      <c r="G755" s="6" t="s">
        <v>7038</v>
      </c>
      <c r="H755" s="6" t="s">
        <v>7039</v>
      </c>
      <c r="I755" s="6" t="s">
        <v>7040</v>
      </c>
    </row>
    <row r="756" spans="1:9" ht="12" customHeight="1">
      <c r="A756" s="6" t="s">
        <v>8893</v>
      </c>
      <c r="B756" s="6" t="s">
        <v>7041</v>
      </c>
      <c r="C756" s="6" t="s">
        <v>7041</v>
      </c>
      <c r="D756" s="6" t="s">
        <v>7042</v>
      </c>
      <c r="E756" s="6" t="s">
        <v>6775</v>
      </c>
      <c r="F756" s="6" t="s">
        <v>7042</v>
      </c>
      <c r="G756" s="6" t="s">
        <v>7043</v>
      </c>
      <c r="H756" s="6" t="s">
        <v>7044</v>
      </c>
      <c r="I756" s="6" t="s">
        <v>7045</v>
      </c>
    </row>
    <row r="757" spans="1:9" ht="12" customHeight="1">
      <c r="A757" s="6" t="s">
        <v>8894</v>
      </c>
      <c r="B757" s="6" t="s">
        <v>7046</v>
      </c>
      <c r="C757" s="6" t="s">
        <v>7046</v>
      </c>
      <c r="D757" s="6" t="s">
        <v>7047</v>
      </c>
      <c r="E757" s="6" t="s">
        <v>7048</v>
      </c>
      <c r="F757" s="6" t="s">
        <v>7049</v>
      </c>
      <c r="G757" s="6" t="s">
        <v>7050</v>
      </c>
      <c r="H757" s="6" t="s">
        <v>7051</v>
      </c>
      <c r="I757" s="6" t="s">
        <v>7052</v>
      </c>
    </row>
    <row r="758" spans="1:9" ht="12" customHeight="1">
      <c r="A758" s="6" t="s">
        <v>8895</v>
      </c>
      <c r="B758" s="6" t="s">
        <v>7053</v>
      </c>
      <c r="C758" s="6" t="s">
        <v>7054</v>
      </c>
      <c r="D758" s="6" t="s">
        <v>7055</v>
      </c>
      <c r="E758" s="6" t="s">
        <v>7056</v>
      </c>
      <c r="F758" s="6" t="s">
        <v>7057</v>
      </c>
      <c r="G758" s="6" t="s">
        <v>7058</v>
      </c>
      <c r="H758" s="6" t="s">
        <v>7059</v>
      </c>
      <c r="I758" s="6" t="s">
        <v>7060</v>
      </c>
    </row>
    <row r="759" spans="1:9" ht="12" customHeight="1">
      <c r="A759" s="6" t="s">
        <v>8896</v>
      </c>
      <c r="B759" s="6" t="s">
        <v>7061</v>
      </c>
      <c r="C759" s="6" t="s">
        <v>7061</v>
      </c>
      <c r="D759" s="6" t="s">
        <v>7062</v>
      </c>
      <c r="E759" s="6" t="s">
        <v>7063</v>
      </c>
      <c r="F759" s="6" t="s">
        <v>7064</v>
      </c>
      <c r="G759" s="6" t="s">
        <v>7065</v>
      </c>
      <c r="H759" s="6" t="s">
        <v>7066</v>
      </c>
      <c r="I759" s="6" t="s">
        <v>7067</v>
      </c>
    </row>
    <row r="760" spans="1:9" ht="12" customHeight="1">
      <c r="A760" s="6" t="s">
        <v>8897</v>
      </c>
      <c r="B760" s="6" t="s">
        <v>7068</v>
      </c>
      <c r="C760" s="6" t="s">
        <v>7069</v>
      </c>
      <c r="D760" s="6" t="s">
        <v>7070</v>
      </c>
      <c r="E760" s="6" t="s">
        <v>7071</v>
      </c>
      <c r="F760" s="6" t="s">
        <v>7072</v>
      </c>
      <c r="G760" s="6" t="s">
        <v>7073</v>
      </c>
      <c r="H760" s="6" t="s">
        <v>7074</v>
      </c>
      <c r="I760" s="6" t="s">
        <v>7075</v>
      </c>
    </row>
    <row r="761" spans="1:9" ht="12" customHeight="1">
      <c r="A761" s="6" t="s">
        <v>8898</v>
      </c>
      <c r="B761" s="6" t="s">
        <v>7076</v>
      </c>
      <c r="C761" s="6" t="s">
        <v>7076</v>
      </c>
      <c r="D761" s="6" t="s">
        <v>7077</v>
      </c>
      <c r="E761" s="6" t="s">
        <v>7078</v>
      </c>
      <c r="F761" s="6" t="s">
        <v>7079</v>
      </c>
      <c r="G761" s="6" t="s">
        <v>7080</v>
      </c>
      <c r="H761" s="6" t="s">
        <v>6339</v>
      </c>
      <c r="I761" s="6" t="s">
        <v>7081</v>
      </c>
    </row>
    <row r="762" spans="1:9" ht="12" customHeight="1">
      <c r="A762" s="6" t="s">
        <v>8899</v>
      </c>
      <c r="B762" s="6" t="s">
        <v>7082</v>
      </c>
      <c r="C762" s="6" t="s">
        <v>7082</v>
      </c>
      <c r="D762" s="6" t="s">
        <v>7083</v>
      </c>
      <c r="E762" s="6" t="s">
        <v>7084</v>
      </c>
      <c r="F762" s="6" t="s">
        <v>5746</v>
      </c>
      <c r="G762" s="6" t="s">
        <v>7085</v>
      </c>
      <c r="H762" s="6" t="s">
        <v>7086</v>
      </c>
      <c r="I762" s="6" t="s">
        <v>7087</v>
      </c>
    </row>
    <row r="763" spans="1:9" ht="12" customHeight="1">
      <c r="A763" s="6" t="s">
        <v>8900</v>
      </c>
      <c r="B763" s="6" t="s">
        <v>7088</v>
      </c>
      <c r="C763" s="6" t="s">
        <v>7088</v>
      </c>
      <c r="D763" s="6" t="s">
        <v>7089</v>
      </c>
      <c r="E763" s="6" t="s">
        <v>7090</v>
      </c>
      <c r="F763" s="6" t="s">
        <v>7091</v>
      </c>
      <c r="G763" s="6" t="s">
        <v>7092</v>
      </c>
      <c r="H763" s="6" t="s">
        <v>7093</v>
      </c>
      <c r="I763" s="6" t="s">
        <v>7094</v>
      </c>
    </row>
    <row r="764" spans="1:9" ht="12" customHeight="1">
      <c r="A764" s="6" t="s">
        <v>8901</v>
      </c>
      <c r="B764" s="6" t="s">
        <v>5221</v>
      </c>
      <c r="C764" s="6" t="s">
        <v>5221</v>
      </c>
      <c r="D764" s="6" t="s">
        <v>7095</v>
      </c>
      <c r="E764" s="6" t="s">
        <v>7096</v>
      </c>
      <c r="F764" s="6" t="s">
        <v>7097</v>
      </c>
      <c r="G764" s="6" t="s">
        <v>7098</v>
      </c>
      <c r="H764" s="6" t="s">
        <v>7099</v>
      </c>
      <c r="I764" s="6" t="s">
        <v>7100</v>
      </c>
    </row>
    <row r="765" spans="1:9" ht="12" customHeight="1">
      <c r="A765" s="6" t="s">
        <v>8902</v>
      </c>
      <c r="B765" s="6" t="s">
        <v>7101</v>
      </c>
      <c r="C765" s="6" t="s">
        <v>7101</v>
      </c>
      <c r="D765" s="6" t="s">
        <v>5443</v>
      </c>
      <c r="E765" s="6" t="s">
        <v>7102</v>
      </c>
      <c r="F765" s="6" t="s">
        <v>7103</v>
      </c>
      <c r="G765" s="6" t="s">
        <v>7104</v>
      </c>
      <c r="H765" s="6" t="s">
        <v>7105</v>
      </c>
      <c r="I765" s="6" t="s">
        <v>7106</v>
      </c>
    </row>
    <row r="766" spans="1:9" ht="12" customHeight="1">
      <c r="A766" s="6" t="s">
        <v>8903</v>
      </c>
      <c r="B766" s="6" t="s">
        <v>7107</v>
      </c>
      <c r="C766" s="6" t="s">
        <v>7107</v>
      </c>
      <c r="D766" s="6" t="s">
        <v>7108</v>
      </c>
      <c r="E766" s="6" t="s">
        <v>7109</v>
      </c>
      <c r="F766" s="6" t="s">
        <v>7110</v>
      </c>
      <c r="G766" s="6" t="s">
        <v>5418</v>
      </c>
      <c r="H766" s="6" t="s">
        <v>7111</v>
      </c>
      <c r="I766" s="6" t="s">
        <v>6488</v>
      </c>
    </row>
    <row r="767" spans="1:9" ht="12" customHeight="1">
      <c r="A767" s="6" t="s">
        <v>8904</v>
      </c>
      <c r="B767" s="6" t="s">
        <v>7112</v>
      </c>
      <c r="C767" s="6" t="s">
        <v>7112</v>
      </c>
      <c r="D767" s="6" t="s">
        <v>7113</v>
      </c>
      <c r="E767" s="6" t="s">
        <v>7114</v>
      </c>
      <c r="F767" s="6" t="s">
        <v>7115</v>
      </c>
      <c r="G767" s="6" t="s">
        <v>7116</v>
      </c>
      <c r="H767" s="6" t="s">
        <v>7117</v>
      </c>
      <c r="I767" s="6" t="s">
        <v>7118</v>
      </c>
    </row>
    <row r="768" spans="1:9" ht="12" customHeight="1">
      <c r="A768" s="6" t="s">
        <v>8905</v>
      </c>
      <c r="B768" s="6" t="s">
        <v>7119</v>
      </c>
      <c r="C768" s="6" t="s">
        <v>7119</v>
      </c>
      <c r="D768" s="6" t="s">
        <v>7120</v>
      </c>
      <c r="E768" s="6" t="s">
        <v>7121</v>
      </c>
      <c r="F768" s="6" t="s">
        <v>7122</v>
      </c>
      <c r="G768" s="6" t="s">
        <v>7123</v>
      </c>
      <c r="H768" s="6" t="s">
        <v>7124</v>
      </c>
      <c r="I768" s="6" t="s">
        <v>7125</v>
      </c>
    </row>
    <row r="769" spans="1:9" ht="12" customHeight="1">
      <c r="A769" s="6" t="s">
        <v>8906</v>
      </c>
      <c r="B769" s="6" t="s">
        <v>7126</v>
      </c>
      <c r="C769" s="6" t="s">
        <v>7126</v>
      </c>
      <c r="D769" s="6" t="s">
        <v>7127</v>
      </c>
      <c r="E769" s="6" t="s">
        <v>7128</v>
      </c>
      <c r="F769" s="6" t="s">
        <v>7129</v>
      </c>
      <c r="G769" s="6" t="s">
        <v>7130</v>
      </c>
      <c r="H769" s="6" t="s">
        <v>7131</v>
      </c>
      <c r="I769" s="6" t="s">
        <v>7132</v>
      </c>
    </row>
    <row r="770" spans="1:9" ht="12" customHeight="1">
      <c r="A770" s="6" t="s">
        <v>8907</v>
      </c>
      <c r="B770" s="6" t="s">
        <v>7133</v>
      </c>
      <c r="C770" s="6" t="s">
        <v>7133</v>
      </c>
      <c r="D770" s="6" t="s">
        <v>7134</v>
      </c>
      <c r="E770" s="6" t="s">
        <v>7135</v>
      </c>
      <c r="F770" s="6" t="s">
        <v>7136</v>
      </c>
      <c r="G770" s="6" t="s">
        <v>7137</v>
      </c>
      <c r="H770" s="6" t="s">
        <v>7138</v>
      </c>
      <c r="I770" s="6" t="s">
        <v>7139</v>
      </c>
    </row>
    <row r="771" spans="1:9" ht="12" customHeight="1">
      <c r="A771" s="6" t="s">
        <v>8908</v>
      </c>
      <c r="B771" s="6" t="s">
        <v>7140</v>
      </c>
      <c r="C771" s="6" t="s">
        <v>7141</v>
      </c>
      <c r="D771" s="6" t="s">
        <v>7142</v>
      </c>
      <c r="E771" s="6" t="s">
        <v>7143</v>
      </c>
      <c r="F771" s="6" t="s">
        <v>7144</v>
      </c>
      <c r="G771" s="6" t="s">
        <v>7145</v>
      </c>
      <c r="H771" s="6" t="s">
        <v>7146</v>
      </c>
      <c r="I771" s="6" t="s">
        <v>7147</v>
      </c>
    </row>
    <row r="772" spans="1:9" ht="12" customHeight="1">
      <c r="A772" s="6" t="s">
        <v>8909</v>
      </c>
      <c r="B772" s="6" t="s">
        <v>7148</v>
      </c>
      <c r="C772" s="6" t="s">
        <v>7149</v>
      </c>
      <c r="D772" s="6" t="s">
        <v>7150</v>
      </c>
      <c r="E772" s="6" t="s">
        <v>7151</v>
      </c>
      <c r="F772" s="6" t="s">
        <v>7152</v>
      </c>
      <c r="G772" s="6" t="s">
        <v>7153</v>
      </c>
      <c r="H772" s="6" t="s">
        <v>7154</v>
      </c>
      <c r="I772" s="6" t="s">
        <v>7027</v>
      </c>
    </row>
    <row r="773" spans="1:9" ht="12" customHeight="1">
      <c r="A773" s="6" t="s">
        <v>8910</v>
      </c>
      <c r="B773" s="6" t="s">
        <v>7155</v>
      </c>
      <c r="C773" s="6" t="s">
        <v>7155</v>
      </c>
      <c r="D773" s="6" t="s">
        <v>5752</v>
      </c>
      <c r="E773" s="6" t="s">
        <v>7156</v>
      </c>
      <c r="F773" s="6" t="s">
        <v>7157</v>
      </c>
      <c r="G773" s="6" t="s">
        <v>7158</v>
      </c>
      <c r="H773" s="6" t="s">
        <v>7159</v>
      </c>
      <c r="I773" s="6" t="s">
        <v>7160</v>
      </c>
    </row>
    <row r="774" spans="1:9" ht="12" customHeight="1">
      <c r="A774" s="6" t="s">
        <v>8911</v>
      </c>
      <c r="B774" s="6" t="s">
        <v>7161</v>
      </c>
      <c r="C774" s="6" t="s">
        <v>7162</v>
      </c>
      <c r="D774" s="6" t="s">
        <v>7163</v>
      </c>
      <c r="E774" s="6" t="s">
        <v>7164</v>
      </c>
      <c r="F774" s="6" t="s">
        <v>7165</v>
      </c>
      <c r="G774" s="6" t="s">
        <v>7166</v>
      </c>
      <c r="H774" s="6" t="s">
        <v>7167</v>
      </c>
      <c r="I774" s="6" t="s">
        <v>7168</v>
      </c>
    </row>
    <row r="775" spans="1:9" ht="12" customHeight="1">
      <c r="A775" s="6" t="s">
        <v>8912</v>
      </c>
      <c r="B775" s="6" t="s">
        <v>7169</v>
      </c>
      <c r="C775" s="6" t="s">
        <v>7170</v>
      </c>
      <c r="D775" s="6" t="s">
        <v>7171</v>
      </c>
      <c r="E775" s="6" t="s">
        <v>7172</v>
      </c>
      <c r="F775" s="6" t="s">
        <v>7173</v>
      </c>
      <c r="G775" s="6" t="s">
        <v>7174</v>
      </c>
      <c r="H775" s="6" t="s">
        <v>7175</v>
      </c>
      <c r="I775" s="6" t="s">
        <v>7176</v>
      </c>
    </row>
    <row r="776" spans="1:9" ht="12" customHeight="1">
      <c r="A776" s="6" t="s">
        <v>8913</v>
      </c>
      <c r="B776" s="6" t="s">
        <v>7177</v>
      </c>
      <c r="C776" s="6" t="s">
        <v>7178</v>
      </c>
      <c r="D776" s="6" t="s">
        <v>7179</v>
      </c>
      <c r="E776" s="6" t="s">
        <v>7180</v>
      </c>
      <c r="F776" s="6" t="s">
        <v>7181</v>
      </c>
      <c r="G776" s="6" t="s">
        <v>7182</v>
      </c>
      <c r="H776" s="6" t="s">
        <v>7183</v>
      </c>
      <c r="I776" s="6" t="s">
        <v>7184</v>
      </c>
    </row>
    <row r="777" spans="1:9" ht="12" customHeight="1">
      <c r="A777" s="6" t="s">
        <v>8914</v>
      </c>
      <c r="B777" s="6" t="s">
        <v>7185</v>
      </c>
      <c r="C777" s="6" t="s">
        <v>7185</v>
      </c>
      <c r="D777" s="6" t="s">
        <v>7186</v>
      </c>
      <c r="E777" s="6" t="s">
        <v>7187</v>
      </c>
      <c r="F777" s="6" t="s">
        <v>7188</v>
      </c>
      <c r="G777" s="6" t="s">
        <v>7189</v>
      </c>
      <c r="H777" s="6" t="s">
        <v>7190</v>
      </c>
      <c r="I777" s="6" t="s">
        <v>7191</v>
      </c>
    </row>
    <row r="778" spans="1:9" ht="12" customHeight="1">
      <c r="A778" s="6" t="s">
        <v>8915</v>
      </c>
      <c r="B778" s="6" t="s">
        <v>7064</v>
      </c>
      <c r="C778" s="6" t="s">
        <v>7192</v>
      </c>
      <c r="D778" s="6" t="s">
        <v>7193</v>
      </c>
      <c r="E778" s="6" t="s">
        <v>7194</v>
      </c>
      <c r="F778" s="6" t="s">
        <v>7195</v>
      </c>
      <c r="G778" s="6" t="s">
        <v>7196</v>
      </c>
      <c r="H778" s="6" t="s">
        <v>7197</v>
      </c>
      <c r="I778" s="6" t="s">
        <v>7198</v>
      </c>
    </row>
    <row r="779" spans="1:9" ht="12" customHeight="1">
      <c r="A779" s="6" t="s">
        <v>8916</v>
      </c>
      <c r="B779" s="6" t="s">
        <v>7199</v>
      </c>
      <c r="C779" s="6" t="s">
        <v>7199</v>
      </c>
      <c r="D779" s="6" t="s">
        <v>7200</v>
      </c>
      <c r="E779" s="6" t="s">
        <v>7201</v>
      </c>
      <c r="F779" s="6" t="s">
        <v>7202</v>
      </c>
      <c r="G779" s="6" t="s">
        <v>7203</v>
      </c>
      <c r="H779" s="6" t="s">
        <v>7204</v>
      </c>
      <c r="I779" s="6" t="s">
        <v>7205</v>
      </c>
    </row>
    <row r="780" spans="1:9" ht="12" customHeight="1">
      <c r="A780" s="6" t="s">
        <v>8917</v>
      </c>
      <c r="B780" s="6" t="s">
        <v>7206</v>
      </c>
      <c r="C780" s="6" t="s">
        <v>7206</v>
      </c>
      <c r="D780" s="6" t="s">
        <v>7207</v>
      </c>
      <c r="E780" s="6" t="s">
        <v>7208</v>
      </c>
      <c r="F780" s="6" t="s">
        <v>7209</v>
      </c>
      <c r="G780" s="6" t="s">
        <v>7210</v>
      </c>
      <c r="H780" s="6" t="s">
        <v>7211</v>
      </c>
      <c r="I780" s="6" t="s">
        <v>7212</v>
      </c>
    </row>
    <row r="781" spans="1:9" ht="12" customHeight="1">
      <c r="A781" s="6" t="s">
        <v>8918</v>
      </c>
      <c r="B781" s="6" t="s">
        <v>7213</v>
      </c>
      <c r="C781" s="6" t="s">
        <v>7214</v>
      </c>
      <c r="D781" s="6" t="s">
        <v>7215</v>
      </c>
      <c r="E781" s="6" t="s">
        <v>7216</v>
      </c>
      <c r="F781" s="6" t="s">
        <v>7217</v>
      </c>
      <c r="G781" s="6" t="s">
        <v>7218</v>
      </c>
      <c r="H781" s="6" t="s">
        <v>7219</v>
      </c>
      <c r="I781" s="6" t="s">
        <v>7220</v>
      </c>
    </row>
    <row r="782" spans="1:9" ht="12" customHeight="1">
      <c r="A782" s="6" t="s">
        <v>8919</v>
      </c>
      <c r="B782" s="6" t="s">
        <v>7221</v>
      </c>
      <c r="C782" s="6" t="s">
        <v>7222</v>
      </c>
      <c r="D782" s="6" t="s">
        <v>7223</v>
      </c>
      <c r="E782" s="6" t="s">
        <v>7224</v>
      </c>
      <c r="F782" s="6" t="s">
        <v>7225</v>
      </c>
      <c r="G782" s="6" t="s">
        <v>7226</v>
      </c>
      <c r="H782" s="6" t="s">
        <v>7227</v>
      </c>
      <c r="I782" s="6" t="s">
        <v>7228</v>
      </c>
    </row>
    <row r="783" spans="1:9" ht="12" customHeight="1">
      <c r="A783" s="6" t="s">
        <v>8920</v>
      </c>
      <c r="B783" s="6" t="s">
        <v>7229</v>
      </c>
      <c r="C783" s="6" t="s">
        <v>7229</v>
      </c>
      <c r="D783" s="6" t="s">
        <v>7230</v>
      </c>
      <c r="E783" s="6" t="s">
        <v>7231</v>
      </c>
      <c r="F783" s="6" t="s">
        <v>7232</v>
      </c>
      <c r="G783" s="6" t="s">
        <v>7233</v>
      </c>
      <c r="H783" s="6" t="s">
        <v>7234</v>
      </c>
      <c r="I783" s="6" t="s">
        <v>7235</v>
      </c>
    </row>
    <row r="784" spans="1:9" ht="12" customHeight="1">
      <c r="A784" s="6" t="s">
        <v>8921</v>
      </c>
      <c r="B784" s="6" t="s">
        <v>7236</v>
      </c>
      <c r="C784" s="6" t="s">
        <v>7236</v>
      </c>
      <c r="D784" s="6" t="s">
        <v>7237</v>
      </c>
      <c r="E784" s="6" t="s">
        <v>4926</v>
      </c>
      <c r="F784" s="6" t="s">
        <v>7238</v>
      </c>
      <c r="G784" s="6" t="s">
        <v>7239</v>
      </c>
      <c r="H784" s="6" t="s">
        <v>7240</v>
      </c>
      <c r="I784" s="6" t="s">
        <v>7241</v>
      </c>
    </row>
    <row r="785" spans="1:9" ht="12" customHeight="1">
      <c r="A785" s="6" t="s">
        <v>8922</v>
      </c>
      <c r="B785" s="6" t="s">
        <v>7242</v>
      </c>
      <c r="C785" s="6" t="s">
        <v>7242</v>
      </c>
      <c r="D785" s="6" t="s">
        <v>7243</v>
      </c>
      <c r="E785" s="6" t="s">
        <v>7244</v>
      </c>
      <c r="F785" s="6" t="s">
        <v>7245</v>
      </c>
      <c r="G785" s="6" t="s">
        <v>7246</v>
      </c>
      <c r="H785" s="6" t="s">
        <v>7247</v>
      </c>
      <c r="I785" s="6" t="s">
        <v>7248</v>
      </c>
    </row>
    <row r="786" spans="1:9" ht="12" customHeight="1">
      <c r="A786" s="6" t="s">
        <v>8923</v>
      </c>
      <c r="B786" s="6" t="s">
        <v>7249</v>
      </c>
      <c r="C786" s="6" t="s">
        <v>7250</v>
      </c>
      <c r="D786" s="6" t="s">
        <v>7251</v>
      </c>
      <c r="E786" s="6" t="s">
        <v>7252</v>
      </c>
      <c r="F786" s="6" t="s">
        <v>7253</v>
      </c>
      <c r="G786" s="6" t="s">
        <v>7254</v>
      </c>
      <c r="H786" s="6" t="s">
        <v>7255</v>
      </c>
      <c r="I786" s="6" t="s">
        <v>7256</v>
      </c>
    </row>
    <row r="787" spans="1:9" ht="12" customHeight="1">
      <c r="A787" s="6" t="s">
        <v>8924</v>
      </c>
      <c r="B787" s="6" t="s">
        <v>7257</v>
      </c>
      <c r="C787" s="6" t="s">
        <v>7258</v>
      </c>
      <c r="D787" s="6" t="s">
        <v>7259</v>
      </c>
      <c r="E787" s="6" t="s">
        <v>7260</v>
      </c>
      <c r="F787" s="6" t="s">
        <v>7261</v>
      </c>
      <c r="G787" s="6" t="s">
        <v>7262</v>
      </c>
      <c r="H787" s="6" t="s">
        <v>7263</v>
      </c>
      <c r="I787" s="6" t="s">
        <v>7264</v>
      </c>
    </row>
    <row r="788" spans="1:9" ht="12" customHeight="1">
      <c r="A788" s="6" t="s">
        <v>8925</v>
      </c>
      <c r="B788" s="6" t="s">
        <v>7265</v>
      </c>
      <c r="C788" s="6" t="s">
        <v>7265</v>
      </c>
      <c r="D788" s="6" t="s">
        <v>7266</v>
      </c>
      <c r="E788" s="6" t="s">
        <v>7267</v>
      </c>
      <c r="F788" s="6" t="s">
        <v>7268</v>
      </c>
      <c r="G788" s="6" t="s">
        <v>7269</v>
      </c>
      <c r="H788" s="6" t="s">
        <v>7270</v>
      </c>
      <c r="I788" s="6" t="s">
        <v>7271</v>
      </c>
    </row>
    <row r="789" spans="1:9" ht="12" customHeight="1">
      <c r="A789" s="6" t="s">
        <v>8926</v>
      </c>
      <c r="B789" s="6" t="s">
        <v>7272</v>
      </c>
      <c r="C789" s="6" t="s">
        <v>7273</v>
      </c>
      <c r="D789" s="6" t="s">
        <v>7274</v>
      </c>
      <c r="E789" s="6" t="s">
        <v>7275</v>
      </c>
      <c r="F789" s="6" t="s">
        <v>7276</v>
      </c>
      <c r="G789" s="6" t="s">
        <v>7277</v>
      </c>
      <c r="H789" s="6" t="s">
        <v>7278</v>
      </c>
      <c r="I789" s="6" t="s">
        <v>7279</v>
      </c>
    </row>
    <row r="790" spans="1:9" ht="12" customHeight="1">
      <c r="A790" s="6" t="s">
        <v>8927</v>
      </c>
      <c r="B790" s="6" t="s">
        <v>7280</v>
      </c>
      <c r="C790" s="6" t="s">
        <v>7281</v>
      </c>
      <c r="D790" s="6" t="s">
        <v>7282</v>
      </c>
      <c r="E790" s="6" t="s">
        <v>7283</v>
      </c>
      <c r="F790" s="6" t="s">
        <v>7284</v>
      </c>
      <c r="G790" s="6" t="s">
        <v>7285</v>
      </c>
      <c r="H790" s="6" t="s">
        <v>7286</v>
      </c>
      <c r="I790" s="6" t="s">
        <v>7287</v>
      </c>
    </row>
    <row r="791" spans="1:9" ht="12" customHeight="1">
      <c r="A791" s="6" t="s">
        <v>8928</v>
      </c>
      <c r="B791" s="6" t="s">
        <v>7288</v>
      </c>
      <c r="C791" s="6" t="s">
        <v>7288</v>
      </c>
      <c r="D791" s="6" t="s">
        <v>7289</v>
      </c>
      <c r="E791" s="6" t="s">
        <v>7290</v>
      </c>
      <c r="F791" s="6" t="s">
        <v>7291</v>
      </c>
      <c r="G791" s="6" t="s">
        <v>7292</v>
      </c>
      <c r="H791" s="6" t="s">
        <v>7293</v>
      </c>
      <c r="I791" s="6" t="s">
        <v>7294</v>
      </c>
    </row>
    <row r="792" spans="1:9" ht="12" customHeight="1">
      <c r="A792" s="6" t="s">
        <v>8929</v>
      </c>
      <c r="B792" s="6" t="s">
        <v>7295</v>
      </c>
      <c r="C792" s="6" t="s">
        <v>7295</v>
      </c>
      <c r="D792" s="6" t="s">
        <v>7296</v>
      </c>
      <c r="E792" s="6" t="s">
        <v>7297</v>
      </c>
      <c r="F792" s="6" t="s">
        <v>7298</v>
      </c>
      <c r="G792" s="6" t="s">
        <v>7299</v>
      </c>
      <c r="H792" s="6" t="s">
        <v>7300</v>
      </c>
      <c r="I792" s="6" t="s">
        <v>7301</v>
      </c>
    </row>
    <row r="793" spans="1:9" ht="12" customHeight="1">
      <c r="A793" s="6" t="s">
        <v>8930</v>
      </c>
      <c r="B793" s="6" t="s">
        <v>7302</v>
      </c>
      <c r="C793" s="6" t="s">
        <v>7302</v>
      </c>
      <c r="D793" s="6" t="s">
        <v>7303</v>
      </c>
      <c r="E793" s="6" t="s">
        <v>7304</v>
      </c>
      <c r="F793" s="6" t="s">
        <v>7305</v>
      </c>
      <c r="G793" s="6" t="s">
        <v>7306</v>
      </c>
      <c r="H793" s="6" t="s">
        <v>7307</v>
      </c>
      <c r="I793" s="6" t="s">
        <v>7308</v>
      </c>
    </row>
    <row r="794" spans="1:9" ht="12" customHeight="1">
      <c r="A794" s="6" t="s">
        <v>8931</v>
      </c>
      <c r="B794" s="6" t="s">
        <v>7309</v>
      </c>
      <c r="C794" s="6" t="s">
        <v>7309</v>
      </c>
      <c r="D794" s="6" t="s">
        <v>7310</v>
      </c>
      <c r="E794" s="6" t="s">
        <v>7311</v>
      </c>
      <c r="F794" s="6" t="s">
        <v>7312</v>
      </c>
      <c r="G794" s="6" t="s">
        <v>7313</v>
      </c>
      <c r="H794" s="6" t="s">
        <v>7314</v>
      </c>
      <c r="I794" s="6" t="s">
        <v>7315</v>
      </c>
    </row>
    <row r="795" spans="1:9" ht="12" customHeight="1">
      <c r="A795" s="6" t="s">
        <v>8932</v>
      </c>
      <c r="B795" s="6" t="s">
        <v>7316</v>
      </c>
      <c r="C795" s="6" t="s">
        <v>7316</v>
      </c>
      <c r="D795" s="6" t="s">
        <v>7317</v>
      </c>
      <c r="E795" s="6" t="s">
        <v>7318</v>
      </c>
      <c r="F795" s="6" t="s">
        <v>7319</v>
      </c>
      <c r="G795" s="6" t="s">
        <v>7320</v>
      </c>
      <c r="H795" s="6" t="s">
        <v>7321</v>
      </c>
      <c r="I795" s="6" t="s">
        <v>7322</v>
      </c>
    </row>
    <row r="796" spans="1:9" ht="12" customHeight="1">
      <c r="A796" s="6" t="s">
        <v>8933</v>
      </c>
      <c r="B796" s="6" t="s">
        <v>7323</v>
      </c>
      <c r="C796" s="6" t="s">
        <v>7324</v>
      </c>
      <c r="D796" s="6" t="s">
        <v>7325</v>
      </c>
      <c r="E796" s="6" t="s">
        <v>7326</v>
      </c>
      <c r="F796" s="6" t="s">
        <v>7327</v>
      </c>
      <c r="G796" s="6" t="s">
        <v>7328</v>
      </c>
      <c r="H796" s="6" t="s">
        <v>7329</v>
      </c>
      <c r="I796" s="6" t="s">
        <v>7330</v>
      </c>
    </row>
    <row r="797" spans="1:9" ht="12" customHeight="1">
      <c r="A797" s="6" t="s">
        <v>8934</v>
      </c>
      <c r="B797" s="6" t="s">
        <v>7331</v>
      </c>
      <c r="C797" s="6" t="s">
        <v>7331</v>
      </c>
      <c r="D797" s="6" t="s">
        <v>7332</v>
      </c>
      <c r="E797" s="6" t="s">
        <v>7333</v>
      </c>
      <c r="F797" s="6" t="s">
        <v>7334</v>
      </c>
      <c r="G797" s="6" t="s">
        <v>7335</v>
      </c>
      <c r="H797" s="6" t="s">
        <v>7336</v>
      </c>
      <c r="I797" s="6" t="s">
        <v>7337</v>
      </c>
    </row>
    <row r="798" spans="1:9" ht="12" customHeight="1">
      <c r="A798" s="6" t="s">
        <v>8935</v>
      </c>
      <c r="B798" s="6" t="s">
        <v>7338</v>
      </c>
      <c r="C798" s="6" t="s">
        <v>7338</v>
      </c>
      <c r="D798" s="6" t="s">
        <v>7339</v>
      </c>
      <c r="E798" s="6" t="s">
        <v>7340</v>
      </c>
      <c r="F798" s="6" t="s">
        <v>7341</v>
      </c>
      <c r="G798" s="6" t="s">
        <v>7342</v>
      </c>
      <c r="H798" s="6" t="s">
        <v>4784</v>
      </c>
      <c r="I798" s="6" t="s">
        <v>7343</v>
      </c>
    </row>
    <row r="799" spans="1:9" ht="12" customHeight="1">
      <c r="A799" s="6" t="s">
        <v>8936</v>
      </c>
      <c r="B799" s="6" t="s">
        <v>7344</v>
      </c>
      <c r="C799" s="6" t="s">
        <v>7344</v>
      </c>
      <c r="D799" s="6" t="s">
        <v>7345</v>
      </c>
      <c r="E799" s="6" t="s">
        <v>7346</v>
      </c>
      <c r="F799" s="6" t="s">
        <v>7347</v>
      </c>
      <c r="G799" s="6" t="s">
        <v>7348</v>
      </c>
      <c r="H799" s="6" t="s">
        <v>7349</v>
      </c>
      <c r="I799" s="6" t="s">
        <v>7350</v>
      </c>
    </row>
    <row r="800" spans="1:9" ht="12" customHeight="1">
      <c r="A800" s="6" t="s">
        <v>8937</v>
      </c>
      <c r="B800" s="6" t="s">
        <v>7351</v>
      </c>
      <c r="C800" s="6" t="s">
        <v>7351</v>
      </c>
      <c r="D800" s="6" t="s">
        <v>7352</v>
      </c>
      <c r="E800" s="6" t="s">
        <v>7353</v>
      </c>
      <c r="F800" s="6" t="s">
        <v>7354</v>
      </c>
      <c r="G800" s="6" t="s">
        <v>7355</v>
      </c>
      <c r="H800" s="6" t="s">
        <v>7356</v>
      </c>
      <c r="I800" s="6" t="s">
        <v>7357</v>
      </c>
    </row>
    <row r="801" spans="1:9" ht="12" customHeight="1">
      <c r="A801" s="6" t="s">
        <v>8938</v>
      </c>
      <c r="B801" s="6" t="s">
        <v>7358</v>
      </c>
      <c r="C801" s="6" t="s">
        <v>7359</v>
      </c>
      <c r="D801" s="6" t="s">
        <v>7360</v>
      </c>
      <c r="E801" s="6" t="s">
        <v>7361</v>
      </c>
      <c r="F801" s="6" t="s">
        <v>7362</v>
      </c>
      <c r="G801" s="6" t="s">
        <v>7363</v>
      </c>
      <c r="H801" s="6" t="s">
        <v>7364</v>
      </c>
      <c r="I801" s="6" t="s">
        <v>7365</v>
      </c>
    </row>
    <row r="802" spans="1:9" ht="12" customHeight="1">
      <c r="A802" s="6" t="s">
        <v>8939</v>
      </c>
      <c r="B802" s="6" t="s">
        <v>7366</v>
      </c>
      <c r="C802" s="6" t="s">
        <v>7366</v>
      </c>
      <c r="D802" s="6" t="s">
        <v>7367</v>
      </c>
      <c r="E802" s="6" t="s">
        <v>7368</v>
      </c>
      <c r="F802" s="6" t="s">
        <v>7369</v>
      </c>
      <c r="G802" s="6" t="s">
        <v>6068</v>
      </c>
      <c r="H802" s="6" t="s">
        <v>7370</v>
      </c>
      <c r="I802" s="6" t="s">
        <v>7371</v>
      </c>
    </row>
    <row r="803" spans="1:9" ht="12" customHeight="1">
      <c r="A803" s="6" t="s">
        <v>8940</v>
      </c>
      <c r="B803" s="6" t="s">
        <v>7372</v>
      </c>
      <c r="C803" s="6" t="s">
        <v>7372</v>
      </c>
      <c r="D803" s="6" t="s">
        <v>7373</v>
      </c>
      <c r="E803" s="6" t="s">
        <v>7374</v>
      </c>
      <c r="F803" s="6" t="s">
        <v>7375</v>
      </c>
      <c r="G803" s="6" t="s">
        <v>7376</v>
      </c>
      <c r="H803" s="6" t="s">
        <v>7377</v>
      </c>
      <c r="I803" s="6" t="s">
        <v>7378</v>
      </c>
    </row>
    <row r="804" spans="1:9" ht="12" customHeight="1">
      <c r="A804" s="6" t="s">
        <v>8941</v>
      </c>
      <c r="B804" s="6" t="s">
        <v>7379</v>
      </c>
      <c r="C804" s="6" t="s">
        <v>7379</v>
      </c>
      <c r="D804" s="6" t="s">
        <v>7380</v>
      </c>
      <c r="E804" s="6" t="s">
        <v>7381</v>
      </c>
      <c r="F804" s="6" t="s">
        <v>7382</v>
      </c>
      <c r="G804" s="6" t="s">
        <v>7383</v>
      </c>
      <c r="H804" s="6" t="s">
        <v>7384</v>
      </c>
      <c r="I804" s="6" t="s">
        <v>7385</v>
      </c>
    </row>
    <row r="805" spans="1:9" ht="12" customHeight="1">
      <c r="A805" s="6" t="s">
        <v>8942</v>
      </c>
      <c r="B805" s="6" t="s">
        <v>7386</v>
      </c>
      <c r="C805" s="6" t="s">
        <v>7386</v>
      </c>
      <c r="D805" s="6" t="s">
        <v>7387</v>
      </c>
      <c r="E805" s="6" t="s">
        <v>7388</v>
      </c>
      <c r="F805" s="6" t="s">
        <v>7389</v>
      </c>
      <c r="G805" s="6" t="s">
        <v>7390</v>
      </c>
      <c r="H805" s="6" t="s">
        <v>7391</v>
      </c>
      <c r="I805" s="6" t="s">
        <v>7392</v>
      </c>
    </row>
    <row r="806" spans="1:9" ht="12" customHeight="1">
      <c r="A806" s="6" t="s">
        <v>8943</v>
      </c>
      <c r="B806" s="6" t="s">
        <v>7393</v>
      </c>
      <c r="C806" s="6" t="s">
        <v>7393</v>
      </c>
      <c r="D806" s="6" t="s">
        <v>7394</v>
      </c>
      <c r="E806" s="6" t="s">
        <v>7395</v>
      </c>
      <c r="F806" s="6" t="s">
        <v>7396</v>
      </c>
      <c r="G806" s="6" t="s">
        <v>7397</v>
      </c>
      <c r="H806" s="6" t="s">
        <v>7398</v>
      </c>
      <c r="I806" s="6" t="s">
        <v>7399</v>
      </c>
    </row>
    <row r="807" spans="1:9" ht="12" customHeight="1">
      <c r="A807" s="6" t="s">
        <v>8944</v>
      </c>
      <c r="B807" s="6" t="s">
        <v>7400</v>
      </c>
      <c r="C807" s="6" t="s">
        <v>7401</v>
      </c>
      <c r="D807" s="6" t="s">
        <v>7402</v>
      </c>
      <c r="E807" s="6" t="s">
        <v>7403</v>
      </c>
      <c r="F807" s="6" t="s">
        <v>7404</v>
      </c>
      <c r="G807" s="6" t="s">
        <v>7405</v>
      </c>
      <c r="H807" s="6" t="s">
        <v>7406</v>
      </c>
      <c r="I807" s="6" t="s">
        <v>7407</v>
      </c>
    </row>
    <row r="808" spans="1:9" ht="12" customHeight="1">
      <c r="A808" s="6" t="s">
        <v>8945</v>
      </c>
      <c r="B808" s="6" t="s">
        <v>7408</v>
      </c>
      <c r="C808" s="6" t="s">
        <v>7409</v>
      </c>
      <c r="D808" s="6" t="s">
        <v>7410</v>
      </c>
      <c r="E808" s="6" t="s">
        <v>7411</v>
      </c>
      <c r="F808" s="6" t="s">
        <v>7412</v>
      </c>
      <c r="G808" s="6" t="s">
        <v>5965</v>
      </c>
      <c r="H808" s="6" t="s">
        <v>7413</v>
      </c>
      <c r="I808" s="6" t="s">
        <v>5220</v>
      </c>
    </row>
    <row r="809" spans="1:9" ht="12" customHeight="1">
      <c r="A809" s="6" t="s">
        <v>8946</v>
      </c>
      <c r="B809" s="6" t="s">
        <v>7414</v>
      </c>
      <c r="C809" s="6" t="s">
        <v>7415</v>
      </c>
      <c r="D809" s="6" t="s">
        <v>7416</v>
      </c>
      <c r="E809" s="6" t="s">
        <v>7417</v>
      </c>
      <c r="F809" s="6" t="s">
        <v>7418</v>
      </c>
      <c r="G809" s="6" t="s">
        <v>7419</v>
      </c>
      <c r="H809" s="6" t="s">
        <v>7420</v>
      </c>
      <c r="I809" s="6" t="s">
        <v>7421</v>
      </c>
    </row>
    <row r="810" spans="1:9" ht="12" customHeight="1">
      <c r="A810" s="6" t="s">
        <v>8947</v>
      </c>
      <c r="B810" s="6" t="s">
        <v>7422</v>
      </c>
      <c r="C810" s="6" t="s">
        <v>7422</v>
      </c>
      <c r="D810" s="6" t="s">
        <v>7423</v>
      </c>
      <c r="E810" s="6" t="s">
        <v>7424</v>
      </c>
      <c r="F810" s="6" t="s">
        <v>7425</v>
      </c>
      <c r="G810" s="6" t="s">
        <v>7426</v>
      </c>
      <c r="H810" s="6" t="s">
        <v>7427</v>
      </c>
      <c r="I810" s="6" t="s">
        <v>7428</v>
      </c>
    </row>
    <row r="811" spans="1:9" ht="12" customHeight="1">
      <c r="A811" s="6" t="s">
        <v>8948</v>
      </c>
      <c r="B811" s="6" t="s">
        <v>7429</v>
      </c>
      <c r="C811" s="6" t="s">
        <v>7429</v>
      </c>
      <c r="D811" s="6" t="s">
        <v>7430</v>
      </c>
      <c r="E811" s="6" t="s">
        <v>7431</v>
      </c>
      <c r="F811" s="6" t="s">
        <v>7432</v>
      </c>
      <c r="G811" s="6" t="s">
        <v>7433</v>
      </c>
      <c r="H811" s="6" t="s">
        <v>7434</v>
      </c>
      <c r="I811" s="6" t="s">
        <v>7435</v>
      </c>
    </row>
    <row r="812" spans="1:9" ht="12" customHeight="1">
      <c r="A812" s="6" t="s">
        <v>8949</v>
      </c>
      <c r="B812" s="6" t="s">
        <v>7436</v>
      </c>
      <c r="C812" s="6" t="s">
        <v>7436</v>
      </c>
      <c r="D812" s="6" t="s">
        <v>7437</v>
      </c>
      <c r="E812" s="6" t="s">
        <v>7438</v>
      </c>
      <c r="F812" s="6" t="s">
        <v>7439</v>
      </c>
      <c r="G812" s="6" t="s">
        <v>7440</v>
      </c>
      <c r="H812" s="6" t="s">
        <v>7441</v>
      </c>
      <c r="I812" s="6" t="s">
        <v>7442</v>
      </c>
    </row>
    <row r="813" spans="1:9" ht="12" customHeight="1">
      <c r="A813" s="6" t="s">
        <v>8950</v>
      </c>
      <c r="B813" s="6" t="s">
        <v>7443</v>
      </c>
      <c r="C813" s="6" t="s">
        <v>7443</v>
      </c>
      <c r="D813" s="6" t="s">
        <v>7444</v>
      </c>
      <c r="E813" s="6" t="s">
        <v>7445</v>
      </c>
      <c r="F813" s="6" t="s">
        <v>7446</v>
      </c>
      <c r="G813" s="6" t="s">
        <v>7447</v>
      </c>
      <c r="H813" s="6" t="s">
        <v>7448</v>
      </c>
      <c r="I813" s="6" t="s">
        <v>7449</v>
      </c>
    </row>
    <row r="814" spans="1:9" ht="12" customHeight="1">
      <c r="A814" s="6" t="s">
        <v>8951</v>
      </c>
      <c r="B814" s="6" t="s">
        <v>7450</v>
      </c>
      <c r="C814" s="6" t="s">
        <v>7450</v>
      </c>
      <c r="D814" s="6" t="s">
        <v>7451</v>
      </c>
      <c r="E814" s="6" t="s">
        <v>7452</v>
      </c>
      <c r="F814" s="6" t="s">
        <v>7453</v>
      </c>
      <c r="G814" s="6" t="s">
        <v>7454</v>
      </c>
      <c r="H814" s="6" t="s">
        <v>7455</v>
      </c>
      <c r="I814" s="6" t="s">
        <v>7456</v>
      </c>
    </row>
    <row r="815" spans="1:9" ht="12" customHeight="1">
      <c r="A815" s="6" t="s">
        <v>8952</v>
      </c>
      <c r="B815" s="6" t="s">
        <v>7457</v>
      </c>
      <c r="C815" s="6" t="s">
        <v>7458</v>
      </c>
      <c r="D815" s="6" t="s">
        <v>7459</v>
      </c>
      <c r="E815" s="6" t="s">
        <v>7460</v>
      </c>
      <c r="F815" s="6" t="s">
        <v>7461</v>
      </c>
      <c r="G815" s="6" t="s">
        <v>7462</v>
      </c>
      <c r="H815" s="6" t="s">
        <v>7463</v>
      </c>
      <c r="I815" s="6" t="s">
        <v>7464</v>
      </c>
    </row>
    <row r="816" spans="1:9" ht="12" customHeight="1">
      <c r="A816" s="6" t="s">
        <v>8953</v>
      </c>
      <c r="B816" s="6" t="s">
        <v>7465</v>
      </c>
      <c r="C816" s="6" t="s">
        <v>7465</v>
      </c>
      <c r="D816" s="6" t="s">
        <v>7466</v>
      </c>
      <c r="E816" s="6" t="s">
        <v>7467</v>
      </c>
      <c r="F816" s="6" t="s">
        <v>7468</v>
      </c>
      <c r="G816" s="6" t="s">
        <v>5067</v>
      </c>
      <c r="H816" s="6" t="s">
        <v>7469</v>
      </c>
      <c r="I816" s="6" t="s">
        <v>7470</v>
      </c>
    </row>
    <row r="817" spans="1:9" ht="12" customHeight="1">
      <c r="A817" s="6" t="s">
        <v>8954</v>
      </c>
      <c r="B817" s="6" t="s">
        <v>7471</v>
      </c>
      <c r="C817" s="6" t="s">
        <v>7471</v>
      </c>
      <c r="D817" s="6" t="s">
        <v>7472</v>
      </c>
      <c r="E817" s="6" t="s">
        <v>7473</v>
      </c>
      <c r="F817" s="6" t="s">
        <v>7474</v>
      </c>
      <c r="G817" s="6" t="s">
        <v>7475</v>
      </c>
      <c r="H817" s="6" t="s">
        <v>7476</v>
      </c>
      <c r="I817" s="6" t="s">
        <v>7477</v>
      </c>
    </row>
    <row r="818" spans="1:9" ht="12" customHeight="1">
      <c r="A818" s="6" t="s">
        <v>8955</v>
      </c>
      <c r="B818" s="6" t="s">
        <v>7478</v>
      </c>
      <c r="C818" s="6" t="s">
        <v>7478</v>
      </c>
      <c r="D818" s="6" t="s">
        <v>7479</v>
      </c>
      <c r="E818" s="6" t="s">
        <v>7480</v>
      </c>
      <c r="F818" s="6" t="s">
        <v>7481</v>
      </c>
      <c r="G818" s="6" t="s">
        <v>5379</v>
      </c>
      <c r="H818" s="6" t="s">
        <v>7482</v>
      </c>
      <c r="I818" s="6" t="s">
        <v>7483</v>
      </c>
    </row>
    <row r="819" spans="1:9" ht="12" customHeight="1">
      <c r="A819" s="6" t="s">
        <v>8956</v>
      </c>
      <c r="B819" s="6" t="s">
        <v>7484</v>
      </c>
      <c r="C819" s="6" t="s">
        <v>7484</v>
      </c>
      <c r="D819" s="6" t="s">
        <v>7485</v>
      </c>
      <c r="E819" s="6" t="s">
        <v>7486</v>
      </c>
      <c r="F819" s="6" t="s">
        <v>7487</v>
      </c>
      <c r="G819" s="6" t="s">
        <v>7488</v>
      </c>
      <c r="H819" s="6" t="s">
        <v>7489</v>
      </c>
      <c r="I819" s="6" t="s">
        <v>7490</v>
      </c>
    </row>
    <row r="820" spans="1:9" ht="12" customHeight="1">
      <c r="A820" s="6" t="s">
        <v>8957</v>
      </c>
      <c r="B820" s="6" t="s">
        <v>6308</v>
      </c>
      <c r="C820" s="6" t="s">
        <v>6308</v>
      </c>
      <c r="D820" s="6" t="s">
        <v>7491</v>
      </c>
      <c r="E820" s="6" t="s">
        <v>7492</v>
      </c>
      <c r="F820" s="6" t="s">
        <v>7493</v>
      </c>
      <c r="G820" s="6" t="s">
        <v>7494</v>
      </c>
      <c r="H820" s="6" t="s">
        <v>7495</v>
      </c>
      <c r="I820" s="6" t="s">
        <v>7496</v>
      </c>
    </row>
    <row r="821" spans="1:9" ht="12" customHeight="1">
      <c r="A821" s="6" t="s">
        <v>8958</v>
      </c>
      <c r="B821" s="6" t="s">
        <v>7497</v>
      </c>
      <c r="C821" s="6" t="s">
        <v>7497</v>
      </c>
      <c r="D821" s="6" t="s">
        <v>7498</v>
      </c>
      <c r="E821" s="6" t="s">
        <v>7499</v>
      </c>
      <c r="F821" s="6" t="s">
        <v>7500</v>
      </c>
      <c r="G821" s="6" t="s">
        <v>7501</v>
      </c>
      <c r="H821" s="6" t="s">
        <v>7502</v>
      </c>
      <c r="I821" s="6" t="s">
        <v>7503</v>
      </c>
    </row>
    <row r="822" spans="1:9" ht="12" customHeight="1">
      <c r="A822" s="6" t="s">
        <v>8959</v>
      </c>
      <c r="B822" s="6" t="s">
        <v>7504</v>
      </c>
      <c r="C822" s="6" t="s">
        <v>7504</v>
      </c>
      <c r="D822" s="6" t="s">
        <v>7505</v>
      </c>
      <c r="E822" s="6" t="s">
        <v>7506</v>
      </c>
      <c r="F822" s="6" t="s">
        <v>7507</v>
      </c>
      <c r="G822" s="6" t="s">
        <v>7508</v>
      </c>
      <c r="H822" s="6" t="s">
        <v>7509</v>
      </c>
      <c r="I822" s="6" t="s">
        <v>7510</v>
      </c>
    </row>
    <row r="823" spans="1:9" ht="12" customHeight="1">
      <c r="A823" s="6" t="s">
        <v>8960</v>
      </c>
      <c r="B823" s="6" t="s">
        <v>7511</v>
      </c>
      <c r="C823" s="6" t="s">
        <v>7511</v>
      </c>
      <c r="D823" s="6" t="s">
        <v>7512</v>
      </c>
      <c r="E823" s="6" t="s">
        <v>5691</v>
      </c>
      <c r="F823" s="6" t="s">
        <v>7513</v>
      </c>
      <c r="G823" s="6" t="s">
        <v>7514</v>
      </c>
      <c r="H823" s="6" t="s">
        <v>7515</v>
      </c>
      <c r="I823" s="6" t="s">
        <v>7516</v>
      </c>
    </row>
    <row r="824" spans="1:9" ht="12" customHeight="1">
      <c r="A824" s="6" t="s">
        <v>8961</v>
      </c>
      <c r="B824" s="6" t="s">
        <v>7517</v>
      </c>
      <c r="C824" s="6" t="s">
        <v>7518</v>
      </c>
      <c r="D824" s="6" t="s">
        <v>4453</v>
      </c>
      <c r="E824" s="6" t="s">
        <v>7519</v>
      </c>
      <c r="F824" s="6" t="s">
        <v>7520</v>
      </c>
      <c r="G824" s="6" t="s">
        <v>7521</v>
      </c>
      <c r="H824" s="6" t="s">
        <v>7522</v>
      </c>
      <c r="I824" s="6" t="s">
        <v>7523</v>
      </c>
    </row>
    <row r="825" spans="1:9" ht="12" customHeight="1">
      <c r="A825" s="6" t="s">
        <v>8962</v>
      </c>
      <c r="B825" s="6" t="s">
        <v>7524</v>
      </c>
      <c r="C825" s="6" t="s">
        <v>7524</v>
      </c>
      <c r="D825" s="6" t="s">
        <v>7525</v>
      </c>
      <c r="E825" s="6" t="s">
        <v>7526</v>
      </c>
      <c r="F825" s="6" t="s">
        <v>7527</v>
      </c>
      <c r="G825" s="6" t="s">
        <v>7528</v>
      </c>
      <c r="H825" s="6" t="s">
        <v>7529</v>
      </c>
      <c r="I825" s="6" t="s">
        <v>7530</v>
      </c>
    </row>
    <row r="826" spans="1:9" ht="12" customHeight="1">
      <c r="A826" s="6" t="s">
        <v>8963</v>
      </c>
      <c r="B826" s="6" t="s">
        <v>7531</v>
      </c>
      <c r="C826" s="6" t="s">
        <v>7531</v>
      </c>
      <c r="D826" s="6" t="s">
        <v>7532</v>
      </c>
      <c r="E826" s="6" t="s">
        <v>7533</v>
      </c>
      <c r="F826" s="6" t="s">
        <v>7534</v>
      </c>
      <c r="G826" s="6" t="s">
        <v>7535</v>
      </c>
      <c r="H826" s="6" t="s">
        <v>7536</v>
      </c>
      <c r="I826" s="6" t="s">
        <v>7537</v>
      </c>
    </row>
    <row r="827" spans="1:9" ht="12" customHeight="1">
      <c r="A827" s="6" t="s">
        <v>8964</v>
      </c>
      <c r="B827" s="6" t="s">
        <v>7538</v>
      </c>
      <c r="C827" s="6" t="s">
        <v>7539</v>
      </c>
      <c r="D827" s="6" t="s">
        <v>7540</v>
      </c>
      <c r="E827" s="6" t="s">
        <v>7541</v>
      </c>
      <c r="F827" s="6" t="s">
        <v>7542</v>
      </c>
      <c r="G827" s="6" t="s">
        <v>7543</v>
      </c>
      <c r="H827" s="6" t="s">
        <v>7544</v>
      </c>
      <c r="I827" s="6" t="s">
        <v>7545</v>
      </c>
    </row>
    <row r="828" spans="1:9" ht="12" customHeight="1">
      <c r="A828" s="6" t="s">
        <v>8965</v>
      </c>
      <c r="B828" s="6" t="s">
        <v>7546</v>
      </c>
      <c r="C828" s="6" t="s">
        <v>7546</v>
      </c>
      <c r="D828" s="6" t="s">
        <v>7547</v>
      </c>
      <c r="E828" s="6" t="s">
        <v>7548</v>
      </c>
      <c r="F828" s="6" t="s">
        <v>7549</v>
      </c>
      <c r="G828" s="6" t="s">
        <v>7550</v>
      </c>
      <c r="H828" s="6" t="s">
        <v>7551</v>
      </c>
      <c r="I828" s="6" t="s">
        <v>7552</v>
      </c>
    </row>
    <row r="829" spans="1:9" ht="12" customHeight="1">
      <c r="A829" s="6" t="s">
        <v>8966</v>
      </c>
      <c r="B829" s="6" t="s">
        <v>7553</v>
      </c>
      <c r="C829" s="6" t="s">
        <v>7553</v>
      </c>
      <c r="D829" s="6" t="s">
        <v>6683</v>
      </c>
      <c r="E829" s="6" t="s">
        <v>7554</v>
      </c>
      <c r="F829" s="6" t="s">
        <v>7555</v>
      </c>
      <c r="G829" s="6" t="s">
        <v>7556</v>
      </c>
      <c r="H829" s="6" t="s">
        <v>7557</v>
      </c>
      <c r="I829" s="6" t="s">
        <v>7558</v>
      </c>
    </row>
    <row r="830" spans="1:9" ht="12" customHeight="1">
      <c r="A830" s="6" t="s">
        <v>8967</v>
      </c>
      <c r="B830" s="6" t="s">
        <v>7559</v>
      </c>
      <c r="C830" s="6" t="s">
        <v>7559</v>
      </c>
      <c r="D830" s="6" t="s">
        <v>7560</v>
      </c>
      <c r="E830" s="6" t="s">
        <v>7561</v>
      </c>
      <c r="F830" s="6" t="s">
        <v>7562</v>
      </c>
      <c r="G830" s="6" t="s">
        <v>7563</v>
      </c>
      <c r="H830" s="6" t="s">
        <v>7564</v>
      </c>
      <c r="I830" s="6" t="s">
        <v>7565</v>
      </c>
    </row>
    <row r="831" spans="1:9" ht="12" customHeight="1">
      <c r="A831" s="6" t="s">
        <v>8968</v>
      </c>
      <c r="B831" s="6" t="s">
        <v>7566</v>
      </c>
      <c r="C831" s="6" t="s">
        <v>7567</v>
      </c>
      <c r="D831" s="6" t="s">
        <v>7568</v>
      </c>
      <c r="E831" s="6" t="s">
        <v>7569</v>
      </c>
      <c r="F831" s="6" t="s">
        <v>7570</v>
      </c>
      <c r="G831" s="6" t="s">
        <v>7571</v>
      </c>
      <c r="H831" s="6" t="s">
        <v>7572</v>
      </c>
      <c r="I831" s="6" t="s">
        <v>7573</v>
      </c>
    </row>
    <row r="832" spans="1:9" ht="12" customHeight="1">
      <c r="A832" s="6" t="s">
        <v>8969</v>
      </c>
      <c r="B832" s="6" t="s">
        <v>7574</v>
      </c>
      <c r="C832" s="6" t="s">
        <v>7574</v>
      </c>
      <c r="D832" s="6" t="s">
        <v>7575</v>
      </c>
      <c r="E832" s="6" t="s">
        <v>7576</v>
      </c>
      <c r="F832" s="6" t="s">
        <v>7577</v>
      </c>
      <c r="G832" s="6" t="s">
        <v>7578</v>
      </c>
      <c r="H832" s="6" t="s">
        <v>7579</v>
      </c>
      <c r="I832" s="6" t="s">
        <v>7580</v>
      </c>
    </row>
    <row r="833" spans="1:9" ht="12" customHeight="1">
      <c r="A833" s="6" t="s">
        <v>8970</v>
      </c>
      <c r="B833" s="6" t="s">
        <v>7500</v>
      </c>
      <c r="C833" s="6" t="s">
        <v>7500</v>
      </c>
      <c r="D833" s="6" t="s">
        <v>7581</v>
      </c>
      <c r="E833" s="6" t="s">
        <v>7582</v>
      </c>
      <c r="F833" s="6" t="s">
        <v>7583</v>
      </c>
      <c r="G833" s="6" t="s">
        <v>7584</v>
      </c>
      <c r="H833" s="6" t="s">
        <v>7585</v>
      </c>
      <c r="I833" s="6" t="s">
        <v>7586</v>
      </c>
    </row>
    <row r="834" spans="1:9" ht="12" customHeight="1">
      <c r="A834" s="6" t="s">
        <v>8971</v>
      </c>
      <c r="B834" s="6" t="s">
        <v>7587</v>
      </c>
      <c r="C834" s="6" t="s">
        <v>7587</v>
      </c>
      <c r="D834" s="6" t="s">
        <v>7588</v>
      </c>
      <c r="E834" s="6" t="s">
        <v>7589</v>
      </c>
      <c r="F834" s="6" t="s">
        <v>7590</v>
      </c>
      <c r="G834" s="6" t="s">
        <v>7591</v>
      </c>
      <c r="H834" s="6" t="s">
        <v>7592</v>
      </c>
      <c r="I834" s="6" t="s">
        <v>7593</v>
      </c>
    </row>
    <row r="835" spans="1:9" ht="12" customHeight="1">
      <c r="A835" s="6" t="s">
        <v>8972</v>
      </c>
      <c r="B835" s="6" t="s">
        <v>7594</v>
      </c>
      <c r="C835" s="6" t="s">
        <v>7595</v>
      </c>
      <c r="D835" s="6" t="s">
        <v>7596</v>
      </c>
      <c r="E835" s="6" t="s">
        <v>7597</v>
      </c>
      <c r="F835" s="6" t="s">
        <v>7598</v>
      </c>
      <c r="G835" s="6" t="s">
        <v>7599</v>
      </c>
      <c r="H835" s="6" t="s">
        <v>7600</v>
      </c>
      <c r="I835" s="6" t="s">
        <v>7601</v>
      </c>
    </row>
    <row r="836" spans="1:9" ht="12" customHeight="1">
      <c r="A836" s="6" t="s">
        <v>8973</v>
      </c>
      <c r="B836" s="6" t="s">
        <v>7602</v>
      </c>
      <c r="C836" s="6" t="s">
        <v>7602</v>
      </c>
      <c r="D836" s="6" t="s">
        <v>7603</v>
      </c>
      <c r="E836" s="6" t="s">
        <v>7604</v>
      </c>
      <c r="F836" s="6" t="s">
        <v>7605</v>
      </c>
      <c r="G836" s="6" t="s">
        <v>7606</v>
      </c>
      <c r="H836" s="6" t="s">
        <v>7607</v>
      </c>
      <c r="I836" s="6" t="s">
        <v>7608</v>
      </c>
    </row>
    <row r="837" spans="1:9" ht="12" customHeight="1">
      <c r="A837" s="6" t="s">
        <v>8974</v>
      </c>
      <c r="B837" s="6" t="s">
        <v>7609</v>
      </c>
      <c r="C837" s="6" t="s">
        <v>7609</v>
      </c>
      <c r="D837" s="6" t="s">
        <v>7610</v>
      </c>
      <c r="E837" s="6" t="s">
        <v>7611</v>
      </c>
      <c r="F837" s="6" t="s">
        <v>7612</v>
      </c>
      <c r="G837" s="6" t="s">
        <v>7613</v>
      </c>
      <c r="H837" s="6" t="s">
        <v>7614</v>
      </c>
      <c r="I837" s="6" t="s">
        <v>7615</v>
      </c>
    </row>
    <row r="838" spans="1:9" ht="12" customHeight="1">
      <c r="A838" s="6" t="s">
        <v>8975</v>
      </c>
      <c r="B838" s="6" t="s">
        <v>7616</v>
      </c>
      <c r="C838" s="6" t="s">
        <v>7616</v>
      </c>
      <c r="D838" s="6" t="s">
        <v>7617</v>
      </c>
      <c r="E838" s="6" t="s">
        <v>7618</v>
      </c>
      <c r="F838" s="6" t="s">
        <v>7619</v>
      </c>
      <c r="G838" s="6" t="s">
        <v>7620</v>
      </c>
      <c r="H838" s="6" t="s">
        <v>7621</v>
      </c>
      <c r="I838" s="6" t="s">
        <v>7622</v>
      </c>
    </row>
    <row r="839" spans="1:9" ht="12" customHeight="1">
      <c r="A839" s="6" t="s">
        <v>8976</v>
      </c>
      <c r="B839" s="6" t="s">
        <v>7623</v>
      </c>
      <c r="C839" s="6" t="s">
        <v>7623</v>
      </c>
      <c r="D839" s="6" t="s">
        <v>6644</v>
      </c>
      <c r="E839" s="6" t="s">
        <v>7624</v>
      </c>
      <c r="F839" s="6" t="s">
        <v>7625</v>
      </c>
      <c r="G839" s="6" t="s">
        <v>7626</v>
      </c>
      <c r="H839" s="6" t="s">
        <v>7627</v>
      </c>
      <c r="I839" s="6" t="s">
        <v>7628</v>
      </c>
    </row>
    <row r="840" spans="1:9" ht="12" customHeight="1">
      <c r="A840" s="6" t="s">
        <v>8977</v>
      </c>
      <c r="B840" s="6" t="s">
        <v>7629</v>
      </c>
      <c r="C840" s="6" t="s">
        <v>7630</v>
      </c>
      <c r="D840" s="6" t="s">
        <v>7631</v>
      </c>
      <c r="E840" s="6" t="s">
        <v>7632</v>
      </c>
      <c r="F840" s="6" t="s">
        <v>7633</v>
      </c>
      <c r="G840" s="6" t="s">
        <v>4668</v>
      </c>
      <c r="H840" s="6" t="s">
        <v>7634</v>
      </c>
      <c r="I840" s="6" t="s">
        <v>7635</v>
      </c>
    </row>
    <row r="841" spans="1:9" ht="12" customHeight="1">
      <c r="A841" s="6" t="s">
        <v>8978</v>
      </c>
      <c r="B841" s="6" t="s">
        <v>7636</v>
      </c>
      <c r="C841" s="6" t="s">
        <v>7636</v>
      </c>
      <c r="D841" s="6" t="s">
        <v>7637</v>
      </c>
      <c r="E841" s="6" t="s">
        <v>7638</v>
      </c>
      <c r="F841" s="6" t="s">
        <v>5915</v>
      </c>
      <c r="G841" s="6" t="s">
        <v>7639</v>
      </c>
      <c r="H841" s="6" t="s">
        <v>7640</v>
      </c>
      <c r="I841" s="6" t="s">
        <v>7641</v>
      </c>
    </row>
    <row r="842" spans="1:9" ht="12" customHeight="1">
      <c r="A842" s="6" t="s">
        <v>8979</v>
      </c>
      <c r="B842" s="6" t="s">
        <v>7642</v>
      </c>
      <c r="C842" s="6" t="s">
        <v>7642</v>
      </c>
      <c r="D842" s="6" t="s">
        <v>7643</v>
      </c>
      <c r="E842" s="6" t="s">
        <v>7644</v>
      </c>
      <c r="F842" s="6" t="s">
        <v>7645</v>
      </c>
      <c r="G842" s="6" t="s">
        <v>7646</v>
      </c>
      <c r="H842" s="6" t="s">
        <v>7647</v>
      </c>
      <c r="I842" s="6" t="s">
        <v>7648</v>
      </c>
    </row>
    <row r="843" spans="1:9" ht="12" customHeight="1">
      <c r="A843" s="6" t="s">
        <v>8980</v>
      </c>
      <c r="B843" s="6" t="s">
        <v>7649</v>
      </c>
      <c r="C843" s="6" t="s">
        <v>7649</v>
      </c>
      <c r="D843" s="6" t="s">
        <v>7650</v>
      </c>
      <c r="E843" s="6" t="s">
        <v>7651</v>
      </c>
      <c r="F843" s="6" t="s">
        <v>7652</v>
      </c>
      <c r="G843" s="6" t="s">
        <v>7653</v>
      </c>
      <c r="H843" s="6" t="s">
        <v>7654</v>
      </c>
      <c r="I843" s="6" t="s">
        <v>7655</v>
      </c>
    </row>
    <row r="844" spans="1:9" ht="12" customHeight="1">
      <c r="A844" s="6" t="s">
        <v>8981</v>
      </c>
      <c r="B844" s="6" t="s">
        <v>7656</v>
      </c>
      <c r="C844" s="6" t="s">
        <v>7656</v>
      </c>
      <c r="D844" s="6" t="s">
        <v>7657</v>
      </c>
      <c r="E844" s="6" t="s">
        <v>7658</v>
      </c>
      <c r="F844" s="6" t="s">
        <v>7659</v>
      </c>
      <c r="G844" s="6" t="s">
        <v>7660</v>
      </c>
      <c r="H844" s="6" t="s">
        <v>7661</v>
      </c>
      <c r="I844" s="6" t="s">
        <v>7662</v>
      </c>
    </row>
    <row r="845" spans="1:9" ht="12" customHeight="1">
      <c r="A845" s="6" t="s">
        <v>8982</v>
      </c>
      <c r="B845" s="6" t="s">
        <v>7464</v>
      </c>
      <c r="C845" s="6" t="s">
        <v>7464</v>
      </c>
      <c r="D845" s="6" t="s">
        <v>7663</v>
      </c>
      <c r="E845" s="6" t="s">
        <v>7664</v>
      </c>
      <c r="F845" s="6" t="s">
        <v>7665</v>
      </c>
      <c r="G845" s="6" t="s">
        <v>7666</v>
      </c>
      <c r="H845" s="6" t="s">
        <v>7667</v>
      </c>
      <c r="I845" s="6" t="s">
        <v>7668</v>
      </c>
    </row>
    <row r="846" spans="1:9" ht="12" customHeight="1">
      <c r="A846" s="6" t="s">
        <v>8983</v>
      </c>
      <c r="B846" s="6" t="s">
        <v>7669</v>
      </c>
      <c r="C846" s="6" t="s">
        <v>7669</v>
      </c>
      <c r="D846" s="6" t="s">
        <v>7670</v>
      </c>
      <c r="E846" s="6" t="s">
        <v>7671</v>
      </c>
      <c r="F846" s="6" t="s">
        <v>7672</v>
      </c>
      <c r="G846" s="6" t="s">
        <v>7673</v>
      </c>
      <c r="H846" s="6" t="s">
        <v>7674</v>
      </c>
      <c r="I846" s="6" t="s">
        <v>7675</v>
      </c>
    </row>
    <row r="847" spans="1:9" ht="12" customHeight="1">
      <c r="A847" s="6" t="s">
        <v>8984</v>
      </c>
      <c r="B847" s="6" t="s">
        <v>7676</v>
      </c>
      <c r="C847" s="6" t="s">
        <v>7676</v>
      </c>
      <c r="D847" s="6" t="s">
        <v>7677</v>
      </c>
      <c r="E847" s="6" t="s">
        <v>7678</v>
      </c>
      <c r="F847" s="6" t="s">
        <v>7679</v>
      </c>
      <c r="G847" s="6" t="s">
        <v>7680</v>
      </c>
      <c r="H847" s="6" t="s">
        <v>7681</v>
      </c>
      <c r="I847" s="6" t="s">
        <v>7682</v>
      </c>
    </row>
    <row r="848" spans="1:9" ht="12" customHeight="1">
      <c r="A848" s="6" t="s">
        <v>8985</v>
      </c>
      <c r="B848" s="6" t="s">
        <v>7683</v>
      </c>
      <c r="C848" s="6" t="s">
        <v>7684</v>
      </c>
      <c r="D848" s="6" t="s">
        <v>6417</v>
      </c>
      <c r="E848" s="6" t="s">
        <v>7685</v>
      </c>
      <c r="F848" s="6" t="s">
        <v>7686</v>
      </c>
      <c r="G848" s="6" t="s">
        <v>7687</v>
      </c>
      <c r="H848" s="6" t="s">
        <v>7688</v>
      </c>
      <c r="I848" s="6" t="s">
        <v>7689</v>
      </c>
    </row>
    <row r="849" spans="1:9" ht="12" customHeight="1">
      <c r="A849" s="6" t="s">
        <v>8986</v>
      </c>
      <c r="B849" s="6" t="s">
        <v>7690</v>
      </c>
      <c r="C849" s="6" t="s">
        <v>7690</v>
      </c>
      <c r="D849" s="6" t="s">
        <v>7691</v>
      </c>
      <c r="E849" s="6" t="s">
        <v>7692</v>
      </c>
      <c r="F849" s="6" t="s">
        <v>7693</v>
      </c>
      <c r="G849" s="6" t="s">
        <v>7694</v>
      </c>
      <c r="H849" s="6" t="s">
        <v>7695</v>
      </c>
      <c r="I849" s="6" t="s">
        <v>7696</v>
      </c>
    </row>
    <row r="850" spans="1:9" ht="12" customHeight="1">
      <c r="A850" s="6" t="s">
        <v>8987</v>
      </c>
      <c r="B850" s="6" t="s">
        <v>7697</v>
      </c>
      <c r="C850" s="6" t="s">
        <v>7697</v>
      </c>
      <c r="D850" s="6" t="s">
        <v>7698</v>
      </c>
      <c r="E850" s="6" t="s">
        <v>7699</v>
      </c>
      <c r="F850" s="6" t="s">
        <v>7700</v>
      </c>
      <c r="G850" s="6" t="s">
        <v>7701</v>
      </c>
      <c r="H850" s="6" t="s">
        <v>7683</v>
      </c>
      <c r="I850" s="6" t="s">
        <v>7702</v>
      </c>
    </row>
    <row r="851" spans="1:9" ht="12" customHeight="1">
      <c r="A851" s="6" t="s">
        <v>8988</v>
      </c>
      <c r="B851" s="6" t="s">
        <v>7703</v>
      </c>
      <c r="C851" s="6" t="s">
        <v>7704</v>
      </c>
      <c r="D851" s="6" t="s">
        <v>7705</v>
      </c>
      <c r="E851" s="6" t="s">
        <v>7706</v>
      </c>
      <c r="F851" s="6" t="s">
        <v>7707</v>
      </c>
      <c r="G851" s="6" t="s">
        <v>7708</v>
      </c>
      <c r="H851" s="6" t="s">
        <v>7709</v>
      </c>
      <c r="I851" s="6" t="s">
        <v>7710</v>
      </c>
    </row>
    <row r="852" spans="1:9" ht="12" customHeight="1">
      <c r="A852" s="6" t="s">
        <v>8989</v>
      </c>
      <c r="B852" s="6" t="s">
        <v>7711</v>
      </c>
      <c r="C852" s="6" t="s">
        <v>7711</v>
      </c>
      <c r="D852" s="6" t="s">
        <v>7712</v>
      </c>
      <c r="E852" s="6" t="s">
        <v>7713</v>
      </c>
      <c r="F852" s="6" t="s">
        <v>7714</v>
      </c>
      <c r="G852" s="6" t="s">
        <v>7715</v>
      </c>
      <c r="H852" s="6" t="s">
        <v>7716</v>
      </c>
      <c r="I852" s="6" t="s">
        <v>7717</v>
      </c>
    </row>
    <row r="853" spans="1:9" ht="12" customHeight="1">
      <c r="A853" s="6" t="s">
        <v>8990</v>
      </c>
      <c r="B853" s="6" t="s">
        <v>7718</v>
      </c>
      <c r="C853" s="6" t="s">
        <v>7718</v>
      </c>
      <c r="D853" s="6" t="s">
        <v>7719</v>
      </c>
      <c r="E853" s="6" t="s">
        <v>7720</v>
      </c>
      <c r="F853" s="6" t="s">
        <v>7721</v>
      </c>
      <c r="G853" s="6" t="s">
        <v>7722</v>
      </c>
      <c r="H853" s="6" t="s">
        <v>7723</v>
      </c>
      <c r="I853" s="6" t="s">
        <v>7724</v>
      </c>
    </row>
    <row r="854" spans="1:9" ht="12" customHeight="1">
      <c r="A854" s="6" t="s">
        <v>8991</v>
      </c>
      <c r="B854" s="6" t="s">
        <v>7725</v>
      </c>
      <c r="C854" s="6" t="s">
        <v>7726</v>
      </c>
      <c r="D854" s="6" t="s">
        <v>7727</v>
      </c>
      <c r="E854" s="6" t="s">
        <v>7728</v>
      </c>
      <c r="F854" s="6" t="s">
        <v>7729</v>
      </c>
      <c r="G854" s="6" t="s">
        <v>7730</v>
      </c>
      <c r="H854" s="6" t="s">
        <v>7731</v>
      </c>
      <c r="I854" s="6" t="s">
        <v>7732</v>
      </c>
    </row>
    <row r="855" spans="1:9" ht="12" customHeight="1">
      <c r="A855" s="6" t="s">
        <v>8992</v>
      </c>
      <c r="B855" s="6" t="s">
        <v>7733</v>
      </c>
      <c r="C855" s="6" t="s">
        <v>7733</v>
      </c>
      <c r="D855" s="6" t="s">
        <v>7734</v>
      </c>
      <c r="E855" s="6" t="s">
        <v>7735</v>
      </c>
      <c r="F855" s="6" t="s">
        <v>7008</v>
      </c>
      <c r="G855" s="6" t="s">
        <v>7736</v>
      </c>
      <c r="H855" s="6" t="s">
        <v>7737</v>
      </c>
      <c r="I855" s="6" t="s">
        <v>5958</v>
      </c>
    </row>
    <row r="856" spans="1:9" ht="12" customHeight="1">
      <c r="A856" s="6" t="s">
        <v>8993</v>
      </c>
      <c r="B856" s="6" t="s">
        <v>7738</v>
      </c>
      <c r="C856" s="6" t="s">
        <v>7739</v>
      </c>
      <c r="D856" s="6" t="s">
        <v>7740</v>
      </c>
      <c r="E856" s="6" t="s">
        <v>7741</v>
      </c>
      <c r="F856" s="6" t="s">
        <v>7742</v>
      </c>
      <c r="G856" s="6" t="s">
        <v>7743</v>
      </c>
      <c r="H856" s="6" t="s">
        <v>7744</v>
      </c>
      <c r="I856" s="6" t="s">
        <v>7745</v>
      </c>
    </row>
    <row r="857" spans="1:9" ht="12" customHeight="1">
      <c r="A857" s="6" t="s">
        <v>8994</v>
      </c>
      <c r="B857" s="6" t="s">
        <v>7746</v>
      </c>
      <c r="C857" s="6" t="s">
        <v>7747</v>
      </c>
      <c r="D857" s="6" t="s">
        <v>7748</v>
      </c>
      <c r="E857" s="6" t="s">
        <v>7749</v>
      </c>
      <c r="F857" s="6" t="s">
        <v>7750</v>
      </c>
      <c r="G857" s="6" t="s">
        <v>7751</v>
      </c>
      <c r="H857" s="6" t="s">
        <v>7752</v>
      </c>
      <c r="I857" s="6" t="s">
        <v>7753</v>
      </c>
    </row>
    <row r="858" spans="1:9" ht="12" customHeight="1">
      <c r="A858" s="6" t="s">
        <v>8995</v>
      </c>
      <c r="B858" s="6" t="s">
        <v>7754</v>
      </c>
      <c r="C858" s="6" t="s">
        <v>7755</v>
      </c>
      <c r="D858" s="6" t="s">
        <v>7756</v>
      </c>
      <c r="E858" s="6" t="s">
        <v>7757</v>
      </c>
      <c r="F858" s="6" t="s">
        <v>7758</v>
      </c>
      <c r="G858" s="6" t="s">
        <v>7759</v>
      </c>
      <c r="H858" s="6" t="s">
        <v>7760</v>
      </c>
      <c r="I858" s="6" t="s">
        <v>7761</v>
      </c>
    </row>
    <row r="859" spans="1:9" ht="12" customHeight="1">
      <c r="A859" s="6" t="s">
        <v>8996</v>
      </c>
      <c r="B859" s="6" t="s">
        <v>7762</v>
      </c>
      <c r="C859" s="6" t="s">
        <v>7763</v>
      </c>
      <c r="D859" s="6" t="s">
        <v>7764</v>
      </c>
      <c r="E859" s="6" t="s">
        <v>7765</v>
      </c>
      <c r="F859" s="6" t="s">
        <v>7766</v>
      </c>
      <c r="G859" s="6" t="s">
        <v>7767</v>
      </c>
      <c r="H859" s="6" t="s">
        <v>7734</v>
      </c>
      <c r="I859" s="6" t="s">
        <v>7768</v>
      </c>
    </row>
    <row r="860" spans="1:9" ht="12" customHeight="1">
      <c r="A860" s="6" t="s">
        <v>8997</v>
      </c>
      <c r="B860" s="6" t="s">
        <v>7769</v>
      </c>
      <c r="C860" s="6" t="s">
        <v>7770</v>
      </c>
      <c r="D860" s="6" t="s">
        <v>7525</v>
      </c>
      <c r="E860" s="6" t="s">
        <v>7771</v>
      </c>
      <c r="F860" s="6" t="s">
        <v>7772</v>
      </c>
      <c r="G860" s="6" t="s">
        <v>6164</v>
      </c>
      <c r="H860" s="6" t="s">
        <v>7773</v>
      </c>
      <c r="I860" s="6" t="s">
        <v>7774</v>
      </c>
    </row>
    <row r="861" spans="1:9" ht="12" customHeight="1">
      <c r="A861" s="6" t="s">
        <v>8998</v>
      </c>
      <c r="B861" s="6" t="s">
        <v>7775</v>
      </c>
      <c r="C861" s="6" t="s">
        <v>7775</v>
      </c>
      <c r="D861" s="6" t="s">
        <v>7776</v>
      </c>
      <c r="E861" s="6" t="s">
        <v>7777</v>
      </c>
      <c r="F861" s="6" t="s">
        <v>7778</v>
      </c>
      <c r="G861" s="6" t="s">
        <v>7779</v>
      </c>
      <c r="H861" s="6" t="s">
        <v>7780</v>
      </c>
      <c r="I861" s="6" t="s">
        <v>7781</v>
      </c>
    </row>
    <row r="862" spans="1:9" ht="12" customHeight="1">
      <c r="A862" s="6" t="s">
        <v>8999</v>
      </c>
      <c r="B862" s="6" t="s">
        <v>7782</v>
      </c>
      <c r="C862" s="6" t="s">
        <v>7783</v>
      </c>
      <c r="D862" s="6" t="s">
        <v>7784</v>
      </c>
      <c r="E862" s="6" t="s">
        <v>7785</v>
      </c>
      <c r="F862" s="6" t="s">
        <v>7786</v>
      </c>
      <c r="G862" s="6" t="s">
        <v>2777</v>
      </c>
      <c r="H862" s="6" t="s">
        <v>7787</v>
      </c>
      <c r="I862" s="6" t="s">
        <v>7788</v>
      </c>
    </row>
    <row r="863" spans="1:9" ht="12" customHeight="1">
      <c r="A863" s="6" t="s">
        <v>9000</v>
      </c>
      <c r="B863" s="6" t="s">
        <v>7789</v>
      </c>
      <c r="C863" s="6" t="s">
        <v>7789</v>
      </c>
      <c r="D863" s="6" t="s">
        <v>7790</v>
      </c>
      <c r="E863" s="6" t="s">
        <v>7791</v>
      </c>
      <c r="F863" s="6" t="s">
        <v>7792</v>
      </c>
      <c r="G863" s="6" t="s">
        <v>7793</v>
      </c>
      <c r="H863" s="6" t="s">
        <v>7423</v>
      </c>
      <c r="I863" s="6" t="s">
        <v>7794</v>
      </c>
    </row>
    <row r="864" spans="1:9" ht="12" customHeight="1">
      <c r="A864" s="6" t="s">
        <v>9001</v>
      </c>
      <c r="B864" s="6" t="s">
        <v>7795</v>
      </c>
      <c r="C864" s="6" t="s">
        <v>7795</v>
      </c>
      <c r="D864" s="6" t="s">
        <v>7796</v>
      </c>
      <c r="E864" s="6" t="s">
        <v>7797</v>
      </c>
      <c r="F864" s="6" t="s">
        <v>7798</v>
      </c>
      <c r="G864" s="6" t="s">
        <v>7799</v>
      </c>
      <c r="H864" s="6" t="s">
        <v>7800</v>
      </c>
      <c r="I864" s="6" t="s">
        <v>7801</v>
      </c>
    </row>
    <row r="865" spans="1:9" ht="12" customHeight="1">
      <c r="A865" s="6" t="s">
        <v>9002</v>
      </c>
      <c r="B865" s="6" t="s">
        <v>7802</v>
      </c>
      <c r="C865" s="6" t="s">
        <v>7802</v>
      </c>
      <c r="D865" s="6" t="s">
        <v>7803</v>
      </c>
      <c r="E865" s="6" t="s">
        <v>7804</v>
      </c>
      <c r="F865" s="6" t="s">
        <v>7805</v>
      </c>
      <c r="G865" s="6" t="s">
        <v>7806</v>
      </c>
      <c r="H865" s="6" t="s">
        <v>7807</v>
      </c>
      <c r="I865" s="6" t="s">
        <v>7808</v>
      </c>
    </row>
    <row r="866" spans="1:9" ht="12" customHeight="1">
      <c r="A866" s="6" t="s">
        <v>9003</v>
      </c>
      <c r="B866" s="6" t="s">
        <v>6827</v>
      </c>
      <c r="C866" s="6" t="s">
        <v>7809</v>
      </c>
      <c r="D866" s="6" t="s">
        <v>7810</v>
      </c>
      <c r="E866" s="6" t="s">
        <v>7811</v>
      </c>
      <c r="F866" s="6" t="s">
        <v>7812</v>
      </c>
      <c r="G866" s="6" t="s">
        <v>7813</v>
      </c>
      <c r="H866" s="6" t="s">
        <v>7814</v>
      </c>
      <c r="I866" s="6" t="s">
        <v>7815</v>
      </c>
    </row>
    <row r="867" spans="1:9" ht="12" customHeight="1">
      <c r="A867" s="6" t="s">
        <v>9004</v>
      </c>
      <c r="B867" s="6" t="s">
        <v>7816</v>
      </c>
      <c r="C867" s="6" t="s">
        <v>7816</v>
      </c>
      <c r="D867" s="6" t="s">
        <v>7817</v>
      </c>
      <c r="E867" s="6" t="s">
        <v>7818</v>
      </c>
      <c r="F867" s="6" t="s">
        <v>7819</v>
      </c>
      <c r="G867" s="6" t="s">
        <v>7820</v>
      </c>
      <c r="H867" s="6" t="s">
        <v>7821</v>
      </c>
      <c r="I867" s="6" t="s">
        <v>7822</v>
      </c>
    </row>
    <row r="868" spans="1:9" ht="12" customHeight="1">
      <c r="A868" s="6" t="s">
        <v>9005</v>
      </c>
      <c r="B868" s="6" t="s">
        <v>4858</v>
      </c>
      <c r="C868" s="6" t="s">
        <v>7823</v>
      </c>
      <c r="D868" s="6" t="s">
        <v>6574</v>
      </c>
      <c r="E868" s="6" t="s">
        <v>7824</v>
      </c>
      <c r="F868" s="6" t="s">
        <v>7825</v>
      </c>
      <c r="G868" s="6" t="s">
        <v>7826</v>
      </c>
      <c r="H868" s="6" t="s">
        <v>7827</v>
      </c>
      <c r="I868" s="6" t="s">
        <v>7828</v>
      </c>
    </row>
    <row r="869" spans="1:9" ht="12" customHeight="1">
      <c r="A869" s="6" t="s">
        <v>9006</v>
      </c>
      <c r="B869" s="6" t="s">
        <v>7829</v>
      </c>
      <c r="C869" s="6" t="s">
        <v>7829</v>
      </c>
      <c r="D869" s="6" t="s">
        <v>7830</v>
      </c>
      <c r="E869" s="6" t="s">
        <v>7831</v>
      </c>
      <c r="F869" s="6" t="s">
        <v>7832</v>
      </c>
      <c r="G869" s="6" t="s">
        <v>7833</v>
      </c>
      <c r="H869" s="6" t="s">
        <v>7834</v>
      </c>
      <c r="I869" s="6" t="s">
        <v>7835</v>
      </c>
    </row>
    <row r="870" spans="1:9" ht="12" customHeight="1">
      <c r="A870" s="6" t="s">
        <v>9007</v>
      </c>
      <c r="B870" s="6" t="s">
        <v>7836</v>
      </c>
      <c r="C870" s="6" t="s">
        <v>7836</v>
      </c>
      <c r="D870" s="6" t="s">
        <v>7837</v>
      </c>
      <c r="E870" s="6" t="s">
        <v>7838</v>
      </c>
      <c r="F870" s="6" t="s">
        <v>7839</v>
      </c>
      <c r="G870" s="6" t="s">
        <v>7840</v>
      </c>
      <c r="H870" s="6" t="s">
        <v>7841</v>
      </c>
      <c r="I870" s="6" t="s">
        <v>7842</v>
      </c>
    </row>
    <row r="871" spans="1:9" ht="12" customHeight="1">
      <c r="A871" s="6" t="s">
        <v>9008</v>
      </c>
      <c r="B871" s="6" t="s">
        <v>7843</v>
      </c>
      <c r="C871" s="6" t="s">
        <v>7843</v>
      </c>
      <c r="D871" s="6" t="s">
        <v>7844</v>
      </c>
      <c r="E871" s="6" t="s">
        <v>7845</v>
      </c>
      <c r="F871" s="6" t="s">
        <v>7846</v>
      </c>
      <c r="G871" s="6" t="s">
        <v>7847</v>
      </c>
      <c r="H871" s="6" t="s">
        <v>7848</v>
      </c>
      <c r="I871" s="6" t="s">
        <v>7849</v>
      </c>
    </row>
    <row r="872" spans="1:9" ht="12" customHeight="1">
      <c r="A872" s="6" t="s">
        <v>9009</v>
      </c>
      <c r="B872" s="6" t="s">
        <v>7850</v>
      </c>
      <c r="C872" s="6" t="s">
        <v>7851</v>
      </c>
      <c r="D872" s="6" t="s">
        <v>7852</v>
      </c>
      <c r="E872" s="6" t="s">
        <v>7853</v>
      </c>
      <c r="F872" s="6" t="s">
        <v>7854</v>
      </c>
      <c r="G872" s="6" t="s">
        <v>7855</v>
      </c>
      <c r="H872" s="6" t="s">
        <v>7856</v>
      </c>
      <c r="I872" s="6" t="s">
        <v>7857</v>
      </c>
    </row>
    <row r="873" spans="1:9" ht="12" customHeight="1">
      <c r="A873" s="6" t="s">
        <v>9010</v>
      </c>
      <c r="B873" s="6" t="s">
        <v>7858</v>
      </c>
      <c r="C873" s="6" t="s">
        <v>7858</v>
      </c>
      <c r="D873" s="6" t="s">
        <v>7859</v>
      </c>
      <c r="E873" s="6" t="s">
        <v>7860</v>
      </c>
      <c r="F873" s="6" t="s">
        <v>7861</v>
      </c>
      <c r="G873" s="6" t="s">
        <v>7862</v>
      </c>
      <c r="H873" s="6" t="s">
        <v>7863</v>
      </c>
      <c r="I873" s="6" t="s">
        <v>7864</v>
      </c>
    </row>
    <row r="874" spans="1:9" ht="12" customHeight="1">
      <c r="A874" s="6" t="s">
        <v>9011</v>
      </c>
      <c r="B874" s="6" t="s">
        <v>7865</v>
      </c>
      <c r="C874" s="6" t="s">
        <v>7865</v>
      </c>
      <c r="D874" s="6" t="s">
        <v>7866</v>
      </c>
      <c r="E874" s="6" t="s">
        <v>7867</v>
      </c>
      <c r="F874" s="6" t="s">
        <v>7868</v>
      </c>
      <c r="G874" s="6" t="s">
        <v>7869</v>
      </c>
      <c r="H874" s="6" t="s">
        <v>7870</v>
      </c>
      <c r="I874" s="6" t="s">
        <v>7871</v>
      </c>
    </row>
    <row r="875" spans="1:9" ht="12" customHeight="1">
      <c r="A875" s="6" t="s">
        <v>9012</v>
      </c>
      <c r="B875" s="6" t="s">
        <v>7872</v>
      </c>
      <c r="C875" s="6" t="s">
        <v>7872</v>
      </c>
      <c r="D875" s="6" t="s">
        <v>7873</v>
      </c>
      <c r="E875" s="6" t="s">
        <v>7874</v>
      </c>
      <c r="F875" s="6" t="s">
        <v>7875</v>
      </c>
      <c r="G875" s="6" t="s">
        <v>7876</v>
      </c>
      <c r="H875" s="6" t="s">
        <v>7877</v>
      </c>
      <c r="I875" s="6" t="s">
        <v>7878</v>
      </c>
    </row>
    <row r="876" spans="1:9" ht="12" customHeight="1">
      <c r="A876" s="6" t="s">
        <v>9013</v>
      </c>
      <c r="B876" s="6" t="s">
        <v>7872</v>
      </c>
      <c r="C876" s="6" t="s">
        <v>7872</v>
      </c>
      <c r="D876" s="6" t="s">
        <v>7879</v>
      </c>
      <c r="E876" s="6" t="s">
        <v>7880</v>
      </c>
      <c r="F876" s="6" t="s">
        <v>7881</v>
      </c>
      <c r="G876" s="6" t="s">
        <v>7882</v>
      </c>
      <c r="H876" s="6" t="s">
        <v>7883</v>
      </c>
      <c r="I876" s="6" t="s">
        <v>7884</v>
      </c>
    </row>
    <row r="877" spans="1:9" ht="12" customHeight="1">
      <c r="A877" s="6" t="s">
        <v>9014</v>
      </c>
      <c r="B877" s="6" t="s">
        <v>7885</v>
      </c>
      <c r="C877" s="6" t="s">
        <v>7885</v>
      </c>
      <c r="D877" s="6" t="s">
        <v>7886</v>
      </c>
      <c r="E877" s="6" t="s">
        <v>7887</v>
      </c>
      <c r="F877" s="6" t="s">
        <v>7888</v>
      </c>
      <c r="G877" s="6" t="s">
        <v>7889</v>
      </c>
      <c r="H877" s="6" t="s">
        <v>7890</v>
      </c>
      <c r="I877" s="6" t="s">
        <v>7891</v>
      </c>
    </row>
    <row r="878" spans="1:9" ht="12" customHeight="1">
      <c r="A878" s="6" t="s">
        <v>9015</v>
      </c>
      <c r="B878" s="6" t="s">
        <v>7892</v>
      </c>
      <c r="C878" s="6" t="s">
        <v>7892</v>
      </c>
      <c r="D878" s="6" t="s">
        <v>7893</v>
      </c>
      <c r="E878" s="6" t="s">
        <v>7894</v>
      </c>
      <c r="F878" s="6" t="s">
        <v>7894</v>
      </c>
      <c r="G878" s="6" t="s">
        <v>7895</v>
      </c>
      <c r="H878" s="6" t="s">
        <v>7896</v>
      </c>
      <c r="I878" s="6" t="s">
        <v>7897</v>
      </c>
    </row>
    <row r="879" spans="1:9" ht="12" customHeight="1">
      <c r="A879" s="6" t="s">
        <v>9016</v>
      </c>
      <c r="B879" s="6" t="s">
        <v>7898</v>
      </c>
      <c r="C879" s="6" t="s">
        <v>7899</v>
      </c>
      <c r="D879" s="6" t="s">
        <v>7900</v>
      </c>
      <c r="E879" s="6" t="s">
        <v>7901</v>
      </c>
      <c r="F879" s="6" t="s">
        <v>7902</v>
      </c>
      <c r="G879" s="6" t="s">
        <v>7903</v>
      </c>
      <c r="H879" s="6" t="s">
        <v>7904</v>
      </c>
      <c r="I879" s="6" t="s">
        <v>7905</v>
      </c>
    </row>
    <row r="880" spans="1:9" ht="12" customHeight="1">
      <c r="A880" s="6" t="s">
        <v>9017</v>
      </c>
      <c r="B880" s="6" t="s">
        <v>7906</v>
      </c>
      <c r="C880" s="6" t="s">
        <v>7906</v>
      </c>
      <c r="D880" s="6" t="s">
        <v>6921</v>
      </c>
      <c r="E880" s="6" t="s">
        <v>7907</v>
      </c>
      <c r="F880" s="6" t="s">
        <v>7908</v>
      </c>
      <c r="G880" s="6" t="s">
        <v>7909</v>
      </c>
      <c r="H880" s="6" t="s">
        <v>7910</v>
      </c>
      <c r="I880" s="6" t="s">
        <v>7911</v>
      </c>
    </row>
    <row r="881" spans="1:9" ht="12" customHeight="1">
      <c r="A881" s="6" t="s">
        <v>9018</v>
      </c>
      <c r="B881" s="6" t="s">
        <v>7912</v>
      </c>
      <c r="C881" s="6" t="s">
        <v>7912</v>
      </c>
      <c r="D881" s="6" t="s">
        <v>7913</v>
      </c>
      <c r="E881" s="6" t="s">
        <v>7914</v>
      </c>
      <c r="F881" s="6" t="s">
        <v>7915</v>
      </c>
      <c r="G881" s="6" t="s">
        <v>7916</v>
      </c>
      <c r="H881" s="6" t="s">
        <v>5064</v>
      </c>
      <c r="I881" s="6" t="s">
        <v>7917</v>
      </c>
    </row>
    <row r="882" spans="1:9" ht="12" customHeight="1">
      <c r="A882" s="6" t="s">
        <v>9019</v>
      </c>
      <c r="B882" s="6" t="s">
        <v>7918</v>
      </c>
      <c r="C882" s="6" t="s">
        <v>7918</v>
      </c>
      <c r="D882" s="6" t="s">
        <v>7919</v>
      </c>
      <c r="E882" s="6" t="s">
        <v>7920</v>
      </c>
      <c r="F882" s="6" t="s">
        <v>7921</v>
      </c>
      <c r="G882" s="6" t="s">
        <v>7922</v>
      </c>
      <c r="H882" s="6" t="s">
        <v>7923</v>
      </c>
      <c r="I882" s="6" t="s">
        <v>7924</v>
      </c>
    </row>
    <row r="883" spans="1:9" ht="12" customHeight="1">
      <c r="A883" s="6" t="s">
        <v>9020</v>
      </c>
      <c r="B883" s="6" t="s">
        <v>7925</v>
      </c>
      <c r="C883" s="6" t="s">
        <v>7925</v>
      </c>
      <c r="D883" s="6" t="s">
        <v>7926</v>
      </c>
      <c r="E883" s="6" t="s">
        <v>7927</v>
      </c>
      <c r="F883" s="6" t="s">
        <v>7928</v>
      </c>
      <c r="G883" s="6" t="s">
        <v>7929</v>
      </c>
      <c r="H883" s="6" t="s">
        <v>7928</v>
      </c>
      <c r="I883" s="6" t="s">
        <v>7930</v>
      </c>
    </row>
    <row r="884" spans="1:9" ht="12" customHeight="1">
      <c r="A884" s="6" t="s">
        <v>9021</v>
      </c>
      <c r="B884" s="6" t="s">
        <v>7931</v>
      </c>
      <c r="C884" s="6" t="s">
        <v>7931</v>
      </c>
      <c r="D884" s="6" t="s">
        <v>7932</v>
      </c>
      <c r="E884" s="6" t="s">
        <v>7933</v>
      </c>
      <c r="F884" s="6" t="s">
        <v>7934</v>
      </c>
      <c r="G884" s="6" t="s">
        <v>7935</v>
      </c>
      <c r="H884" s="6" t="s">
        <v>7936</v>
      </c>
      <c r="I884" s="6" t="s">
        <v>7937</v>
      </c>
    </row>
    <row r="885" spans="1:9" ht="12" customHeight="1">
      <c r="A885" s="6" t="s">
        <v>9022</v>
      </c>
      <c r="B885" s="6" t="s">
        <v>7938</v>
      </c>
      <c r="C885" s="6" t="s">
        <v>7938</v>
      </c>
      <c r="D885" s="6" t="s">
        <v>7939</v>
      </c>
      <c r="E885" s="6" t="s">
        <v>7940</v>
      </c>
      <c r="F885" s="6" t="s">
        <v>7941</v>
      </c>
      <c r="G885" s="6" t="s">
        <v>7942</v>
      </c>
      <c r="H885" s="6" t="s">
        <v>7943</v>
      </c>
      <c r="I885" s="6" t="s">
        <v>7944</v>
      </c>
    </row>
    <row r="886" spans="1:9" ht="12" customHeight="1">
      <c r="A886" s="6" t="s">
        <v>9023</v>
      </c>
      <c r="B886" s="6" t="s">
        <v>7945</v>
      </c>
      <c r="C886" s="6" t="s">
        <v>7945</v>
      </c>
      <c r="D886" s="6" t="s">
        <v>7946</v>
      </c>
      <c r="E886" s="6" t="s">
        <v>7947</v>
      </c>
      <c r="F886" s="6" t="s">
        <v>7948</v>
      </c>
      <c r="G886" s="6" t="s">
        <v>7949</v>
      </c>
      <c r="H886" s="6" t="s">
        <v>7950</v>
      </c>
      <c r="I886" s="6" t="s">
        <v>7951</v>
      </c>
    </row>
    <row r="887" spans="1:9" ht="12" customHeight="1">
      <c r="A887" s="6" t="s">
        <v>9024</v>
      </c>
      <c r="B887" s="6" t="s">
        <v>7952</v>
      </c>
      <c r="C887" s="6" t="s">
        <v>7952</v>
      </c>
      <c r="D887" s="6" t="s">
        <v>7953</v>
      </c>
      <c r="E887" s="6" t="s">
        <v>7954</v>
      </c>
      <c r="F887" s="6" t="s">
        <v>7955</v>
      </c>
      <c r="G887" s="6" t="s">
        <v>7956</v>
      </c>
      <c r="H887" s="6" t="s">
        <v>7957</v>
      </c>
      <c r="I887" s="6" t="s">
        <v>7958</v>
      </c>
    </row>
    <row r="888" spans="1:9" ht="12" customHeight="1">
      <c r="A888" s="6" t="s">
        <v>9025</v>
      </c>
      <c r="B888" s="6" t="s">
        <v>7959</v>
      </c>
      <c r="C888" s="6" t="s">
        <v>7959</v>
      </c>
      <c r="D888" s="6" t="s">
        <v>7960</v>
      </c>
      <c r="E888" s="6" t="s">
        <v>7961</v>
      </c>
      <c r="F888" s="6" t="s">
        <v>7962</v>
      </c>
      <c r="G888" s="6" t="s">
        <v>7963</v>
      </c>
      <c r="H888" s="6" t="s">
        <v>7964</v>
      </c>
      <c r="I888" s="6" t="s">
        <v>7965</v>
      </c>
    </row>
    <row r="889" spans="1:9" ht="12" customHeight="1">
      <c r="A889" s="6" t="s">
        <v>9026</v>
      </c>
      <c r="B889" s="6" t="s">
        <v>7966</v>
      </c>
      <c r="C889" s="6" t="s">
        <v>7967</v>
      </c>
      <c r="D889" s="6" t="s">
        <v>7968</v>
      </c>
      <c r="E889" s="6" t="s">
        <v>7969</v>
      </c>
      <c r="F889" s="6" t="s">
        <v>7970</v>
      </c>
      <c r="G889" s="6" t="s">
        <v>7971</v>
      </c>
      <c r="H889" s="6" t="s">
        <v>7972</v>
      </c>
      <c r="I889" s="6" t="s">
        <v>7973</v>
      </c>
    </row>
    <row r="890" spans="1:9" ht="12" customHeight="1">
      <c r="A890" s="6" t="s">
        <v>9027</v>
      </c>
      <c r="B890" s="6" t="s">
        <v>7974</v>
      </c>
      <c r="C890" s="6" t="s">
        <v>7975</v>
      </c>
      <c r="D890" s="6" t="s">
        <v>7976</v>
      </c>
      <c r="E890" s="6" t="s">
        <v>7977</v>
      </c>
      <c r="F890" s="6" t="s">
        <v>7978</v>
      </c>
      <c r="G890" s="6" t="s">
        <v>7979</v>
      </c>
      <c r="H890" s="6" t="s">
        <v>7980</v>
      </c>
      <c r="I890" s="6" t="s">
        <v>7981</v>
      </c>
    </row>
    <row r="891" spans="1:9" ht="12" customHeight="1">
      <c r="A891" s="6" t="s">
        <v>9028</v>
      </c>
      <c r="B891" s="6" t="s">
        <v>7982</v>
      </c>
      <c r="C891" s="6" t="s">
        <v>7982</v>
      </c>
      <c r="D891" s="6" t="s">
        <v>7983</v>
      </c>
      <c r="E891" s="6" t="s">
        <v>7984</v>
      </c>
      <c r="F891" s="6" t="s">
        <v>7985</v>
      </c>
      <c r="G891" s="6" t="s">
        <v>7986</v>
      </c>
      <c r="H891" s="6" t="s">
        <v>7987</v>
      </c>
      <c r="I891" s="6" t="s">
        <v>7988</v>
      </c>
    </row>
    <row r="892" spans="1:9" ht="12" customHeight="1">
      <c r="A892" s="6" t="s">
        <v>9029</v>
      </c>
      <c r="B892" s="6" t="s">
        <v>7989</v>
      </c>
      <c r="C892" s="6" t="s">
        <v>7990</v>
      </c>
      <c r="D892" s="6" t="s">
        <v>7991</v>
      </c>
      <c r="E892" s="6" t="s">
        <v>7992</v>
      </c>
      <c r="F892" s="6" t="s">
        <v>7993</v>
      </c>
      <c r="G892" s="6" t="s">
        <v>7994</v>
      </c>
      <c r="H892" s="6" t="s">
        <v>7995</v>
      </c>
      <c r="I892" s="6" t="s">
        <v>7996</v>
      </c>
    </row>
    <row r="893" spans="1:9" ht="12" customHeight="1">
      <c r="A893" s="6" t="s">
        <v>9030</v>
      </c>
      <c r="B893" s="6" t="s">
        <v>7997</v>
      </c>
      <c r="C893" s="6" t="s">
        <v>7998</v>
      </c>
      <c r="D893" s="6" t="s">
        <v>7999</v>
      </c>
      <c r="E893" s="6" t="s">
        <v>8000</v>
      </c>
      <c r="F893" s="6" t="s">
        <v>8001</v>
      </c>
      <c r="G893" s="6" t="s">
        <v>8002</v>
      </c>
      <c r="H893" s="6" t="s">
        <v>8003</v>
      </c>
      <c r="I893" s="6" t="s">
        <v>8004</v>
      </c>
    </row>
    <row r="894" spans="1:9" ht="12" customHeight="1">
      <c r="A894" s="6" t="s">
        <v>9031</v>
      </c>
      <c r="B894" s="6" t="s">
        <v>8005</v>
      </c>
      <c r="C894" s="6" t="s">
        <v>5302</v>
      </c>
      <c r="D894" s="6" t="s">
        <v>8006</v>
      </c>
      <c r="E894" s="6" t="s">
        <v>8007</v>
      </c>
      <c r="F894" s="6" t="s">
        <v>8008</v>
      </c>
      <c r="G894" s="6" t="s">
        <v>8009</v>
      </c>
      <c r="H894" s="6" t="s">
        <v>8010</v>
      </c>
      <c r="I894" s="6" t="s">
        <v>8011</v>
      </c>
    </row>
    <row r="895" spans="1:9" ht="12" customHeight="1">
      <c r="A895" s="6" t="s">
        <v>9032</v>
      </c>
      <c r="B895" s="6" t="s">
        <v>8012</v>
      </c>
      <c r="C895" s="6" t="s">
        <v>8013</v>
      </c>
      <c r="D895" s="6" t="s">
        <v>8014</v>
      </c>
      <c r="E895" s="6" t="s">
        <v>5888</v>
      </c>
      <c r="F895" s="6" t="s">
        <v>8015</v>
      </c>
      <c r="G895" s="6" t="s">
        <v>8016</v>
      </c>
      <c r="H895" s="6" t="s">
        <v>8017</v>
      </c>
      <c r="I895" s="6" t="s">
        <v>8018</v>
      </c>
    </row>
    <row r="896" spans="1:9" ht="12" customHeight="1">
      <c r="A896" s="6" t="s">
        <v>9033</v>
      </c>
      <c r="B896" s="6" t="s">
        <v>8019</v>
      </c>
      <c r="C896" s="6" t="s">
        <v>8019</v>
      </c>
      <c r="D896" s="6" t="s">
        <v>8020</v>
      </c>
      <c r="E896" s="6" t="s">
        <v>8021</v>
      </c>
      <c r="F896" s="6" t="s">
        <v>8022</v>
      </c>
      <c r="G896" s="6" t="s">
        <v>8023</v>
      </c>
      <c r="H896" s="6" t="s">
        <v>8024</v>
      </c>
      <c r="I896" s="6" t="s">
        <v>5722</v>
      </c>
    </row>
    <row r="897" spans="1:9" ht="12" customHeight="1">
      <c r="A897" s="6" t="s">
        <v>9034</v>
      </c>
      <c r="B897" s="6" t="s">
        <v>8025</v>
      </c>
      <c r="C897" s="6" t="s">
        <v>8025</v>
      </c>
      <c r="D897" s="6" t="s">
        <v>8026</v>
      </c>
      <c r="E897" s="6" t="s">
        <v>8027</v>
      </c>
      <c r="F897" s="6" t="s">
        <v>8028</v>
      </c>
      <c r="G897" s="6" t="s">
        <v>8029</v>
      </c>
      <c r="H897" s="6" t="s">
        <v>8030</v>
      </c>
      <c r="I897" s="6" t="s">
        <v>8031</v>
      </c>
    </row>
    <row r="898" spans="1:9" ht="12" customHeight="1">
      <c r="A898" s="6" t="s">
        <v>9035</v>
      </c>
      <c r="B898" s="6" t="s">
        <v>8032</v>
      </c>
      <c r="C898" s="6" t="s">
        <v>8032</v>
      </c>
      <c r="D898" s="6" t="s">
        <v>8033</v>
      </c>
      <c r="E898" s="6" t="s">
        <v>8034</v>
      </c>
      <c r="F898" s="6" t="s">
        <v>8035</v>
      </c>
      <c r="G898" s="6" t="s">
        <v>8036</v>
      </c>
      <c r="H898" s="6" t="s">
        <v>8037</v>
      </c>
      <c r="I898" s="6" t="s">
        <v>8038</v>
      </c>
    </row>
    <row r="899" spans="1:9" ht="12" customHeight="1">
      <c r="A899" s="6" t="s">
        <v>9036</v>
      </c>
      <c r="B899" s="6" t="s">
        <v>8039</v>
      </c>
      <c r="C899" s="6" t="s">
        <v>8040</v>
      </c>
      <c r="D899" s="6" t="s">
        <v>8041</v>
      </c>
      <c r="E899" s="6" t="s">
        <v>8042</v>
      </c>
      <c r="F899" s="6" t="s">
        <v>8043</v>
      </c>
      <c r="G899" s="6" t="s">
        <v>8044</v>
      </c>
      <c r="H899" s="6" t="s">
        <v>5023</v>
      </c>
      <c r="I899" s="6" t="s">
        <v>8045</v>
      </c>
    </row>
    <row r="900" spans="1:9" ht="12" customHeight="1">
      <c r="A900" s="6" t="s">
        <v>9037</v>
      </c>
      <c r="B900" s="6" t="s">
        <v>8046</v>
      </c>
      <c r="C900" s="6" t="s">
        <v>8046</v>
      </c>
      <c r="D900" s="6" t="s">
        <v>8047</v>
      </c>
      <c r="E900" s="6" t="s">
        <v>8048</v>
      </c>
      <c r="F900" s="6" t="s">
        <v>8049</v>
      </c>
      <c r="G900" s="6" t="s">
        <v>8050</v>
      </c>
      <c r="H900" s="6" t="s">
        <v>8051</v>
      </c>
      <c r="I900" s="6" t="s">
        <v>8052</v>
      </c>
    </row>
    <row r="901" spans="1:9" ht="12" customHeight="1">
      <c r="A901" s="6" t="s">
        <v>9038</v>
      </c>
      <c r="B901" s="6" t="s">
        <v>8053</v>
      </c>
      <c r="C901" s="6" t="s">
        <v>8054</v>
      </c>
      <c r="D901" s="6" t="s">
        <v>8055</v>
      </c>
      <c r="E901" s="6" t="s">
        <v>8056</v>
      </c>
      <c r="F901" s="6" t="s">
        <v>8057</v>
      </c>
      <c r="G901" s="6" t="s">
        <v>8058</v>
      </c>
      <c r="H901" s="6" t="s">
        <v>8059</v>
      </c>
      <c r="I901" s="6" t="s">
        <v>8060</v>
      </c>
    </row>
    <row r="902" spans="1:9" ht="12" customHeight="1">
      <c r="A902" s="6" t="s">
        <v>9039</v>
      </c>
      <c r="B902" s="6" t="s">
        <v>8061</v>
      </c>
      <c r="C902" s="6" t="s">
        <v>8062</v>
      </c>
      <c r="D902" s="6" t="s">
        <v>8063</v>
      </c>
      <c r="E902" s="6" t="s">
        <v>8064</v>
      </c>
      <c r="F902" s="6" t="s">
        <v>8065</v>
      </c>
      <c r="G902" s="6" t="s">
        <v>8066</v>
      </c>
      <c r="H902" s="6" t="s">
        <v>8067</v>
      </c>
      <c r="I902" s="6" t="s">
        <v>8068</v>
      </c>
    </row>
    <row r="903" spans="1:9" ht="12" customHeight="1">
      <c r="A903" s="6" t="s">
        <v>9040</v>
      </c>
      <c r="B903" s="6" t="s">
        <v>8069</v>
      </c>
      <c r="C903" s="6" t="s">
        <v>8069</v>
      </c>
      <c r="D903" s="6" t="s">
        <v>8070</v>
      </c>
      <c r="E903" s="6" t="s">
        <v>8071</v>
      </c>
      <c r="F903" s="6" t="s">
        <v>8072</v>
      </c>
      <c r="G903" s="6" t="s">
        <v>8073</v>
      </c>
      <c r="H903" s="6" t="s">
        <v>8074</v>
      </c>
      <c r="I903" s="6" t="s">
        <v>8075</v>
      </c>
    </row>
    <row r="904" spans="1:9" ht="12" customHeight="1">
      <c r="A904" s="6" t="s">
        <v>9041</v>
      </c>
      <c r="B904" s="6" t="s">
        <v>8076</v>
      </c>
      <c r="C904" s="6" t="s">
        <v>8076</v>
      </c>
      <c r="D904" s="6" t="s">
        <v>8077</v>
      </c>
      <c r="E904" s="6" t="s">
        <v>8078</v>
      </c>
      <c r="F904" s="6" t="s">
        <v>8079</v>
      </c>
      <c r="G904" s="6" t="s">
        <v>8080</v>
      </c>
      <c r="H904" s="6" t="s">
        <v>8081</v>
      </c>
      <c r="I904" s="6" t="s">
        <v>8082</v>
      </c>
    </row>
    <row r="905" spans="1:9" ht="12" customHeight="1">
      <c r="A905" s="6" t="s">
        <v>9042</v>
      </c>
      <c r="B905" s="6" t="s">
        <v>8083</v>
      </c>
      <c r="C905" s="6" t="s">
        <v>8083</v>
      </c>
      <c r="D905" s="6" t="s">
        <v>8084</v>
      </c>
      <c r="E905" s="6" t="s">
        <v>8085</v>
      </c>
      <c r="F905" s="6" t="s">
        <v>8086</v>
      </c>
      <c r="G905" s="6" t="s">
        <v>8087</v>
      </c>
      <c r="H905" s="6" t="s">
        <v>5111</v>
      </c>
      <c r="I905" s="6" t="s">
        <v>8088</v>
      </c>
    </row>
    <row r="906" spans="1:9" ht="12" customHeight="1">
      <c r="A906" s="6" t="s">
        <v>9043</v>
      </c>
      <c r="B906" s="6" t="s">
        <v>8089</v>
      </c>
      <c r="C906" s="6" t="s">
        <v>8090</v>
      </c>
      <c r="D906" s="6" t="s">
        <v>8091</v>
      </c>
      <c r="E906" s="6" t="s">
        <v>8092</v>
      </c>
      <c r="F906" s="6" t="s">
        <v>8093</v>
      </c>
      <c r="G906" s="6" t="s">
        <v>8094</v>
      </c>
      <c r="H906" s="6" t="s">
        <v>8095</v>
      </c>
      <c r="I906" s="6" t="s">
        <v>8096</v>
      </c>
    </row>
    <row r="907" spans="1:9" ht="12" customHeight="1">
      <c r="A907" s="6" t="s">
        <v>9044</v>
      </c>
      <c r="B907" s="6" t="s">
        <v>8097</v>
      </c>
      <c r="C907" s="6" t="s">
        <v>8098</v>
      </c>
      <c r="D907" s="6" t="s">
        <v>8099</v>
      </c>
      <c r="E907" s="6" t="s">
        <v>8100</v>
      </c>
      <c r="F907" s="6" t="s">
        <v>8101</v>
      </c>
      <c r="G907" s="6" t="s">
        <v>8102</v>
      </c>
      <c r="H907" s="6" t="s">
        <v>8103</v>
      </c>
      <c r="I907" s="6" t="s">
        <v>8104</v>
      </c>
    </row>
    <row r="908" spans="1:9" ht="12" customHeight="1">
      <c r="A908" s="6" t="s">
        <v>9045</v>
      </c>
      <c r="B908" s="6" t="s">
        <v>8105</v>
      </c>
      <c r="C908" s="6" t="s">
        <v>8105</v>
      </c>
      <c r="D908" s="6" t="s">
        <v>8106</v>
      </c>
      <c r="E908" s="6" t="s">
        <v>8107</v>
      </c>
      <c r="F908" s="6" t="s">
        <v>8108</v>
      </c>
      <c r="G908" s="6" t="s">
        <v>8109</v>
      </c>
      <c r="H908" s="6" t="s">
        <v>8110</v>
      </c>
      <c r="I908" s="6" t="s">
        <v>8111</v>
      </c>
    </row>
    <row r="909" spans="1:9" ht="12" customHeight="1">
      <c r="A909" s="6" t="s">
        <v>9046</v>
      </c>
      <c r="B909" s="6" t="s">
        <v>8112</v>
      </c>
      <c r="C909" s="6" t="s">
        <v>8112</v>
      </c>
      <c r="D909" s="6" t="s">
        <v>8113</v>
      </c>
      <c r="E909" s="6" t="s">
        <v>8114</v>
      </c>
      <c r="F909" s="6" t="s">
        <v>8115</v>
      </c>
      <c r="G909" s="6" t="s">
        <v>8116</v>
      </c>
      <c r="H909" s="6" t="s">
        <v>8117</v>
      </c>
      <c r="I909" s="6" t="s">
        <v>8118</v>
      </c>
    </row>
    <row r="910" spans="1:9" ht="12" customHeight="1">
      <c r="A910" s="6" t="s">
        <v>9047</v>
      </c>
      <c r="B910" s="6" t="s">
        <v>8119</v>
      </c>
      <c r="C910" s="6" t="s">
        <v>8120</v>
      </c>
      <c r="D910" s="6" t="s">
        <v>8121</v>
      </c>
      <c r="E910" s="6" t="s">
        <v>8122</v>
      </c>
      <c r="F910" s="6" t="s">
        <v>8123</v>
      </c>
      <c r="G910" s="6" t="s">
        <v>8124</v>
      </c>
      <c r="H910" s="6" t="s">
        <v>8125</v>
      </c>
      <c r="I910" s="6" t="s">
        <v>8126</v>
      </c>
    </row>
    <row r="911" spans="1:9" ht="12" customHeight="1">
      <c r="A911" s="6" t="s">
        <v>9048</v>
      </c>
      <c r="B911" s="6" t="s">
        <v>8127</v>
      </c>
      <c r="C911" s="6" t="s">
        <v>8127</v>
      </c>
      <c r="D911" s="6" t="s">
        <v>8128</v>
      </c>
      <c r="E911" s="6" t="s">
        <v>8129</v>
      </c>
      <c r="F911" s="6" t="s">
        <v>8130</v>
      </c>
      <c r="G911" s="6" t="s">
        <v>8131</v>
      </c>
      <c r="H911" s="6" t="s">
        <v>8132</v>
      </c>
      <c r="I911" s="6" t="s">
        <v>8133</v>
      </c>
    </row>
    <row r="912" spans="1:9" ht="12" customHeight="1">
      <c r="A912" s="6" t="s">
        <v>9049</v>
      </c>
      <c r="B912" s="6" t="s">
        <v>8134</v>
      </c>
      <c r="C912" s="6" t="s">
        <v>8134</v>
      </c>
      <c r="D912" s="6" t="s">
        <v>8135</v>
      </c>
      <c r="E912" s="6" t="s">
        <v>8136</v>
      </c>
      <c r="F912" s="6" t="s">
        <v>8137</v>
      </c>
      <c r="G912" s="6" t="s">
        <v>8138</v>
      </c>
      <c r="H912" s="6" t="s">
        <v>8139</v>
      </c>
      <c r="I912" s="6" t="s">
        <v>7907</v>
      </c>
    </row>
    <row r="913" spans="1:9" ht="12" customHeight="1">
      <c r="A913" s="6" t="s">
        <v>9050</v>
      </c>
      <c r="B913" s="6" t="s">
        <v>8140</v>
      </c>
      <c r="C913" s="6" t="s">
        <v>8140</v>
      </c>
      <c r="D913" s="6" t="s">
        <v>8141</v>
      </c>
      <c r="E913" s="6" t="s">
        <v>6121</v>
      </c>
      <c r="F913" s="6" t="s">
        <v>8142</v>
      </c>
      <c r="G913" s="6" t="s">
        <v>8143</v>
      </c>
      <c r="H913" s="6" t="s">
        <v>8144</v>
      </c>
      <c r="I913" s="6" t="s">
        <v>8145</v>
      </c>
    </row>
    <row r="914" spans="1:9" ht="12" customHeight="1">
      <c r="A914" s="6" t="s">
        <v>9051</v>
      </c>
      <c r="B914" s="6" t="s">
        <v>8146</v>
      </c>
      <c r="C914" s="6" t="s">
        <v>8147</v>
      </c>
      <c r="D914" s="6" t="s">
        <v>8148</v>
      </c>
      <c r="E914" s="6" t="s">
        <v>8149</v>
      </c>
      <c r="F914" s="6" t="s">
        <v>8150</v>
      </c>
      <c r="G914" s="6" t="s">
        <v>8151</v>
      </c>
      <c r="H914" s="6" t="s">
        <v>8152</v>
      </c>
      <c r="I914" s="6" t="s">
        <v>8153</v>
      </c>
    </row>
    <row r="915" spans="1:9" ht="12" customHeight="1">
      <c r="A915" s="6" t="s">
        <v>9052</v>
      </c>
      <c r="B915" s="6" t="s">
        <v>8154</v>
      </c>
      <c r="C915" s="6" t="s">
        <v>8154</v>
      </c>
      <c r="D915" s="6" t="s">
        <v>8155</v>
      </c>
      <c r="E915" s="6" t="s">
        <v>8156</v>
      </c>
      <c r="F915" s="6" t="s">
        <v>8157</v>
      </c>
      <c r="G915" s="6" t="s">
        <v>8158</v>
      </c>
      <c r="H915" s="6" t="s">
        <v>8159</v>
      </c>
      <c r="I915" s="6" t="s">
        <v>8160</v>
      </c>
    </row>
    <row r="916" spans="1:9" ht="12" customHeight="1">
      <c r="A916" s="6" t="s">
        <v>9053</v>
      </c>
      <c r="B916" s="6" t="s">
        <v>8161</v>
      </c>
      <c r="C916" s="6" t="s">
        <v>8161</v>
      </c>
      <c r="D916" s="6" t="s">
        <v>8162</v>
      </c>
      <c r="E916" s="6" t="s">
        <v>8163</v>
      </c>
      <c r="F916" s="6" t="s">
        <v>8164</v>
      </c>
      <c r="G916" s="6" t="s">
        <v>8165</v>
      </c>
      <c r="H916" s="6" t="s">
        <v>8166</v>
      </c>
      <c r="I916" s="6" t="s">
        <v>8165</v>
      </c>
    </row>
    <row r="917" spans="1:9" ht="12" customHeight="1">
      <c r="A917" s="6" t="s">
        <v>9054</v>
      </c>
      <c r="B917" s="6" t="s">
        <v>8167</v>
      </c>
      <c r="C917" s="6" t="s">
        <v>8168</v>
      </c>
      <c r="D917" s="6" t="s">
        <v>8169</v>
      </c>
      <c r="E917" s="6" t="s">
        <v>8170</v>
      </c>
      <c r="F917" s="6" t="s">
        <v>8171</v>
      </c>
      <c r="G917" s="6" t="s">
        <v>8172</v>
      </c>
      <c r="H917" s="6" t="s">
        <v>8173</v>
      </c>
      <c r="I917" s="6" t="s">
        <v>8174</v>
      </c>
    </row>
    <row r="918" spans="1:9" ht="12" customHeight="1">
      <c r="A918" s="6" t="s">
        <v>9055</v>
      </c>
      <c r="B918" s="6" t="s">
        <v>8175</v>
      </c>
      <c r="C918" s="6" t="s">
        <v>8175</v>
      </c>
      <c r="D918" s="6" t="s">
        <v>8176</v>
      </c>
      <c r="E918" s="6" t="s">
        <v>8177</v>
      </c>
      <c r="F918" s="6" t="s">
        <v>8178</v>
      </c>
      <c r="G918" s="6" t="s">
        <v>8179</v>
      </c>
      <c r="H918" s="6" t="s">
        <v>8180</v>
      </c>
      <c r="I918" s="6" t="s">
        <v>8181</v>
      </c>
    </row>
    <row r="919" spans="1:9" ht="12" customHeight="1">
      <c r="A919" s="6" t="s">
        <v>9056</v>
      </c>
      <c r="B919" s="6" t="s">
        <v>8182</v>
      </c>
      <c r="C919" s="6" t="s">
        <v>8183</v>
      </c>
      <c r="D919" s="6" t="s">
        <v>8184</v>
      </c>
      <c r="E919" s="6" t="s">
        <v>8185</v>
      </c>
      <c r="F919" s="6" t="s">
        <v>8186</v>
      </c>
      <c r="G919" s="6" t="s">
        <v>8187</v>
      </c>
      <c r="H919" s="6" t="s">
        <v>8188</v>
      </c>
      <c r="I919" s="6" t="s">
        <v>8189</v>
      </c>
    </row>
    <row r="920" spans="1:9" ht="12" customHeight="1">
      <c r="A920" s="6" t="s">
        <v>9057</v>
      </c>
      <c r="B920" s="6" t="s">
        <v>7387</v>
      </c>
      <c r="C920" s="6" t="s">
        <v>7387</v>
      </c>
      <c r="D920" s="6" t="s">
        <v>8190</v>
      </c>
      <c r="E920" s="6" t="s">
        <v>5556</v>
      </c>
      <c r="F920" s="6" t="s">
        <v>8191</v>
      </c>
      <c r="G920" s="6" t="s">
        <v>8192</v>
      </c>
      <c r="H920" s="6" t="s">
        <v>8193</v>
      </c>
      <c r="I920" s="6" t="s">
        <v>8194</v>
      </c>
    </row>
    <row r="921" spans="1:9" ht="12" customHeight="1">
      <c r="A921" s="6" t="s">
        <v>9058</v>
      </c>
      <c r="B921" s="6" t="s">
        <v>8195</v>
      </c>
      <c r="C921" s="6" t="s">
        <v>8195</v>
      </c>
      <c r="D921" s="6" t="s">
        <v>8196</v>
      </c>
      <c r="E921" s="6" t="s">
        <v>8197</v>
      </c>
      <c r="F921" s="6" t="s">
        <v>8198</v>
      </c>
      <c r="G921" s="6" t="s">
        <v>8199</v>
      </c>
      <c r="H921" s="6" t="s">
        <v>8200</v>
      </c>
      <c r="I921" s="6" t="s">
        <v>8201</v>
      </c>
    </row>
    <row r="922" spans="1:9" ht="12" customHeight="1">
      <c r="A922" s="6" t="s">
        <v>9059</v>
      </c>
      <c r="B922" s="6" t="s">
        <v>8202</v>
      </c>
      <c r="C922" s="6" t="s">
        <v>8202</v>
      </c>
      <c r="D922" s="6" t="s">
        <v>8203</v>
      </c>
      <c r="E922" s="6" t="s">
        <v>8204</v>
      </c>
      <c r="F922" s="6" t="s">
        <v>8205</v>
      </c>
      <c r="G922" s="6" t="s">
        <v>8206</v>
      </c>
      <c r="H922" s="6" t="s">
        <v>8207</v>
      </c>
      <c r="I922" s="6" t="s">
        <v>8208</v>
      </c>
    </row>
    <row r="923" spans="1:9" ht="12" customHeight="1">
      <c r="A923" s="6" t="s">
        <v>9060</v>
      </c>
      <c r="B923" s="6" t="s">
        <v>8209</v>
      </c>
      <c r="C923" s="6" t="s">
        <v>8209</v>
      </c>
      <c r="D923" s="6" t="s">
        <v>8210</v>
      </c>
      <c r="E923" s="6" t="s">
        <v>8211</v>
      </c>
      <c r="F923" s="6" t="s">
        <v>8212</v>
      </c>
      <c r="G923" s="6" t="s">
        <v>8213</v>
      </c>
      <c r="H923" s="6" t="s">
        <v>8214</v>
      </c>
      <c r="I923" s="6" t="s">
        <v>8215</v>
      </c>
    </row>
    <row r="924" spans="1:9" ht="12" customHeight="1">
      <c r="A924" s="6" t="s">
        <v>9061</v>
      </c>
      <c r="B924" s="6" t="s">
        <v>8216</v>
      </c>
      <c r="C924" s="6" t="s">
        <v>8216</v>
      </c>
      <c r="D924" s="6" t="s">
        <v>8217</v>
      </c>
      <c r="E924" s="6" t="s">
        <v>8218</v>
      </c>
      <c r="F924" s="6" t="s">
        <v>8219</v>
      </c>
      <c r="G924" s="6" t="s">
        <v>8220</v>
      </c>
      <c r="H924" s="6" t="s">
        <v>8221</v>
      </c>
      <c r="I924" s="6" t="s">
        <v>8222</v>
      </c>
    </row>
    <row r="925" spans="1:9" ht="12" customHeight="1">
      <c r="A925" s="6" t="s">
        <v>9062</v>
      </c>
      <c r="B925" s="6" t="s">
        <v>8223</v>
      </c>
      <c r="C925" s="6" t="s">
        <v>8223</v>
      </c>
      <c r="D925" s="6" t="s">
        <v>8224</v>
      </c>
      <c r="E925" s="6" t="s">
        <v>8225</v>
      </c>
      <c r="F925" s="6" t="s">
        <v>8226</v>
      </c>
      <c r="G925" s="6" t="s">
        <v>8227</v>
      </c>
      <c r="H925" s="6" t="s">
        <v>8228</v>
      </c>
      <c r="I925" s="6" t="s">
        <v>8229</v>
      </c>
    </row>
    <row r="926" spans="1:9" ht="12" customHeight="1">
      <c r="A926" s="6" t="s">
        <v>9063</v>
      </c>
      <c r="B926" s="6" t="s">
        <v>8230</v>
      </c>
      <c r="C926" s="6" t="s">
        <v>8230</v>
      </c>
      <c r="D926" s="6" t="s">
        <v>8231</v>
      </c>
      <c r="E926" s="6" t="s">
        <v>8232</v>
      </c>
      <c r="F926" s="6" t="s">
        <v>8233</v>
      </c>
      <c r="G926" s="6" t="s">
        <v>8234</v>
      </c>
      <c r="H926" s="6" t="s">
        <v>8235</v>
      </c>
      <c r="I926" s="6" t="s">
        <v>8236</v>
      </c>
    </row>
    <row r="927" spans="1:9" ht="12" customHeight="1">
      <c r="A927" s="6" t="s">
        <v>9064</v>
      </c>
      <c r="B927" s="6" t="s">
        <v>8237</v>
      </c>
      <c r="C927" s="6" t="s">
        <v>8237</v>
      </c>
      <c r="D927" s="6" t="s">
        <v>8238</v>
      </c>
      <c r="E927" s="6" t="s">
        <v>8239</v>
      </c>
      <c r="F927" s="6" t="s">
        <v>8240</v>
      </c>
      <c r="G927" s="6" t="s">
        <v>8241</v>
      </c>
      <c r="H927" s="6" t="s">
        <v>8242</v>
      </c>
      <c r="I927" s="6" t="s">
        <v>5712</v>
      </c>
    </row>
    <row r="928" spans="1:9" ht="12" customHeight="1">
      <c r="A928" s="6" t="s">
        <v>9065</v>
      </c>
      <c r="B928" s="6" t="s">
        <v>8243</v>
      </c>
      <c r="C928" s="6" t="s">
        <v>8244</v>
      </c>
      <c r="D928" s="6" t="s">
        <v>8245</v>
      </c>
      <c r="E928" s="6" t="s">
        <v>8246</v>
      </c>
      <c r="F928" s="6" t="s">
        <v>8247</v>
      </c>
      <c r="G928" s="6" t="s">
        <v>8248</v>
      </c>
      <c r="H928" s="6" t="s">
        <v>8249</v>
      </c>
      <c r="I928" s="6" t="s">
        <v>8250</v>
      </c>
    </row>
    <row r="929" spans="1:9" ht="12" customHeight="1">
      <c r="A929" s="6" t="s">
        <v>9066</v>
      </c>
      <c r="B929" s="6" t="s">
        <v>8251</v>
      </c>
      <c r="C929" s="6" t="s">
        <v>8252</v>
      </c>
      <c r="D929" s="6" t="s">
        <v>8253</v>
      </c>
      <c r="E929" s="6" t="s">
        <v>8254</v>
      </c>
      <c r="F929" s="6" t="s">
        <v>8255</v>
      </c>
      <c r="G929" s="6" t="s">
        <v>8256</v>
      </c>
      <c r="H929" s="6" t="s">
        <v>8257</v>
      </c>
      <c r="I929" s="6" t="s">
        <v>8258</v>
      </c>
    </row>
    <row r="930" spans="1:9" ht="12" customHeight="1">
      <c r="A930" s="6" t="s">
        <v>9067</v>
      </c>
      <c r="B930" s="6" t="s">
        <v>8259</v>
      </c>
      <c r="C930" s="6" t="s">
        <v>8260</v>
      </c>
      <c r="D930" s="6" t="s">
        <v>8261</v>
      </c>
      <c r="E930" s="6" t="s">
        <v>8262</v>
      </c>
      <c r="F930" s="6" t="s">
        <v>8263</v>
      </c>
      <c r="G930" s="6" t="s">
        <v>8264</v>
      </c>
      <c r="H930" s="6" t="s">
        <v>8265</v>
      </c>
      <c r="I930" s="6" t="s">
        <v>8266</v>
      </c>
    </row>
    <row r="931" spans="1:9" ht="12" customHeight="1">
      <c r="A931" s="6" t="s">
        <v>9068</v>
      </c>
      <c r="B931" s="6" t="s">
        <v>8267</v>
      </c>
      <c r="C931" s="6" t="s">
        <v>8267</v>
      </c>
      <c r="D931" s="6" t="s">
        <v>8268</v>
      </c>
      <c r="E931" s="6" t="s">
        <v>8269</v>
      </c>
      <c r="F931" s="6" t="s">
        <v>8270</v>
      </c>
      <c r="G931" s="6" t="s">
        <v>6835</v>
      </c>
      <c r="H931" s="6" t="s">
        <v>8271</v>
      </c>
      <c r="I931" s="6" t="s">
        <v>8272</v>
      </c>
    </row>
    <row r="932" spans="1:9" ht="12" customHeight="1">
      <c r="A932" s="6" t="s">
        <v>9069</v>
      </c>
      <c r="B932" s="6" t="s">
        <v>8273</v>
      </c>
      <c r="C932" s="6" t="s">
        <v>8273</v>
      </c>
      <c r="D932" s="6" t="s">
        <v>8274</v>
      </c>
      <c r="E932" s="6" t="s">
        <v>8275</v>
      </c>
      <c r="F932" s="6" t="s">
        <v>8276</v>
      </c>
      <c r="G932" s="6" t="s">
        <v>8277</v>
      </c>
      <c r="H932" s="6" t="s">
        <v>8278</v>
      </c>
      <c r="I932" s="6" t="s">
        <v>8279</v>
      </c>
    </row>
    <row r="933" spans="1:9" ht="12" customHeight="1">
      <c r="A933" s="6" t="s">
        <v>9070</v>
      </c>
      <c r="B933" s="6" t="s">
        <v>8280</v>
      </c>
      <c r="C933" s="6" t="s">
        <v>8281</v>
      </c>
      <c r="D933" s="6" t="s">
        <v>8282</v>
      </c>
      <c r="E933" s="6" t="s">
        <v>8283</v>
      </c>
      <c r="F933" s="6" t="s">
        <v>8284</v>
      </c>
      <c r="G933" s="6" t="s">
        <v>8285</v>
      </c>
      <c r="H933" s="6" t="s">
        <v>8286</v>
      </c>
      <c r="I933" s="6" t="s">
        <v>8287</v>
      </c>
    </row>
    <row r="934" spans="1:9" ht="12" customHeight="1">
      <c r="A934" s="6" t="s">
        <v>9071</v>
      </c>
      <c r="B934" s="6" t="s">
        <v>8288</v>
      </c>
      <c r="C934" s="6" t="s">
        <v>8288</v>
      </c>
      <c r="D934" s="6" t="s">
        <v>8289</v>
      </c>
      <c r="E934" s="6" t="s">
        <v>8290</v>
      </c>
      <c r="F934" s="6" t="s">
        <v>8291</v>
      </c>
      <c r="G934" s="6" t="s">
        <v>8292</v>
      </c>
      <c r="H934" s="6" t="s">
        <v>8293</v>
      </c>
      <c r="I934" s="6" t="s">
        <v>8294</v>
      </c>
    </row>
    <row r="935" spans="1:9" ht="12" customHeight="1">
      <c r="A935" s="6" t="s">
        <v>9072</v>
      </c>
      <c r="B935" s="6" t="s">
        <v>8295</v>
      </c>
      <c r="C935" s="6" t="s">
        <v>8296</v>
      </c>
      <c r="D935" s="6" t="s">
        <v>8297</v>
      </c>
      <c r="E935" s="6" t="s">
        <v>8298</v>
      </c>
      <c r="F935" s="6" t="s">
        <v>8299</v>
      </c>
      <c r="G935" s="6" t="s">
        <v>8300</v>
      </c>
      <c r="H935" s="6" t="s">
        <v>8301</v>
      </c>
      <c r="I935" s="6" t="s">
        <v>8302</v>
      </c>
    </row>
    <row r="936" spans="1:9" ht="12" customHeight="1">
      <c r="A936" s="6" t="s">
        <v>9073</v>
      </c>
      <c r="B936" s="6" t="s">
        <v>8303</v>
      </c>
      <c r="C936" s="6" t="s">
        <v>8303</v>
      </c>
      <c r="D936" s="6" t="s">
        <v>8304</v>
      </c>
      <c r="E936" s="6" t="s">
        <v>8305</v>
      </c>
      <c r="F936" s="6" t="s">
        <v>7112</v>
      </c>
      <c r="G936" s="6" t="s">
        <v>8306</v>
      </c>
      <c r="H936" s="6" t="s">
        <v>5211</v>
      </c>
      <c r="I936" s="6" t="s">
        <v>8307</v>
      </c>
    </row>
    <row r="937" spans="1:9" ht="12" customHeight="1">
      <c r="A937" s="6" t="s">
        <v>9074</v>
      </c>
      <c r="B937" s="6" t="s">
        <v>8308</v>
      </c>
      <c r="C937" s="6" t="s">
        <v>8308</v>
      </c>
      <c r="D937" s="6" t="s">
        <v>8309</v>
      </c>
      <c r="E937" s="6" t="s">
        <v>8310</v>
      </c>
      <c r="F937" s="6" t="s">
        <v>8311</v>
      </c>
      <c r="G937" s="6" t="s">
        <v>8312</v>
      </c>
      <c r="H937" s="6" t="s">
        <v>8313</v>
      </c>
      <c r="I937" s="6" t="s">
        <v>8314</v>
      </c>
    </row>
    <row r="938" spans="1:9" ht="12" customHeight="1">
      <c r="A938" s="6" t="s">
        <v>9075</v>
      </c>
      <c r="B938" s="6" t="s">
        <v>8315</v>
      </c>
      <c r="C938" s="6" t="s">
        <v>8315</v>
      </c>
      <c r="D938" s="6" t="s">
        <v>8316</v>
      </c>
      <c r="E938" s="6" t="s">
        <v>8317</v>
      </c>
      <c r="F938" s="6" t="s">
        <v>8318</v>
      </c>
      <c r="G938" s="6" t="s">
        <v>8319</v>
      </c>
      <c r="H938" s="6" t="s">
        <v>8320</v>
      </c>
      <c r="I938" s="6" t="s">
        <v>8321</v>
      </c>
    </row>
    <row r="939" spans="1:9" ht="12" customHeight="1">
      <c r="A939" s="6" t="s">
        <v>9076</v>
      </c>
      <c r="B939" s="6" t="s">
        <v>8322</v>
      </c>
      <c r="C939" s="6" t="s">
        <v>8322</v>
      </c>
      <c r="D939" s="6" t="s">
        <v>8323</v>
      </c>
      <c r="E939" s="6" t="s">
        <v>8324</v>
      </c>
      <c r="F939" s="6" t="s">
        <v>8325</v>
      </c>
      <c r="G939" s="6" t="s">
        <v>8326</v>
      </c>
      <c r="H939" s="6" t="s">
        <v>8327</v>
      </c>
      <c r="I939" s="6" t="s">
        <v>8328</v>
      </c>
    </row>
    <row r="940" spans="1:9" ht="12" customHeight="1">
      <c r="A940" s="6" t="s">
        <v>9077</v>
      </c>
      <c r="B940" s="6" t="s">
        <v>8329</v>
      </c>
      <c r="C940" s="6" t="s">
        <v>8329</v>
      </c>
      <c r="D940" s="6" t="s">
        <v>8330</v>
      </c>
      <c r="E940" s="6" t="s">
        <v>8331</v>
      </c>
      <c r="F940" s="6" t="s">
        <v>5151</v>
      </c>
      <c r="G940" s="6" t="s">
        <v>8332</v>
      </c>
      <c r="H940" s="6" t="s">
        <v>8333</v>
      </c>
      <c r="I940" s="6" t="s">
        <v>8334</v>
      </c>
    </row>
    <row r="941" spans="1:9" ht="12" customHeight="1">
      <c r="A941" s="6" t="s">
        <v>9078</v>
      </c>
      <c r="B941" s="6" t="s">
        <v>8335</v>
      </c>
      <c r="C941" s="6" t="s">
        <v>8336</v>
      </c>
      <c r="D941" s="6" t="s">
        <v>8337</v>
      </c>
      <c r="E941" s="6" t="s">
        <v>8338</v>
      </c>
      <c r="F941" s="6" t="s">
        <v>8339</v>
      </c>
      <c r="G941" s="6" t="s">
        <v>8340</v>
      </c>
      <c r="H941" s="6" t="s">
        <v>8341</v>
      </c>
      <c r="I941" s="6" t="s">
        <v>8342</v>
      </c>
    </row>
    <row r="942" spans="1:9" ht="12" customHeight="1">
      <c r="A942" s="6" t="s">
        <v>9079</v>
      </c>
      <c r="B942" s="6" t="s">
        <v>8343</v>
      </c>
      <c r="C942" s="6" t="s">
        <v>8343</v>
      </c>
      <c r="D942" s="6" t="s">
        <v>8344</v>
      </c>
      <c r="E942" s="6" t="s">
        <v>8345</v>
      </c>
      <c r="F942" s="6" t="s">
        <v>8346</v>
      </c>
      <c r="G942" s="6" t="s">
        <v>8347</v>
      </c>
      <c r="H942" s="6" t="s">
        <v>8348</v>
      </c>
      <c r="I942" s="6" t="s">
        <v>8349</v>
      </c>
    </row>
    <row r="943" spans="1:9" ht="12" customHeight="1">
      <c r="A943" s="6" t="s">
        <v>9080</v>
      </c>
      <c r="B943" s="6" t="s">
        <v>8350</v>
      </c>
      <c r="C943" s="6" t="s">
        <v>8351</v>
      </c>
      <c r="D943" s="6" t="s">
        <v>8352</v>
      </c>
      <c r="E943" s="6" t="s">
        <v>8353</v>
      </c>
      <c r="F943" s="6" t="s">
        <v>8354</v>
      </c>
      <c r="G943" s="6" t="s">
        <v>8355</v>
      </c>
      <c r="H943" s="6" t="s">
        <v>8356</v>
      </c>
      <c r="I943" s="6" t="s">
        <v>8357</v>
      </c>
    </row>
    <row r="944" spans="1:9" ht="12" customHeight="1">
      <c r="A944" s="6" t="s">
        <v>9081</v>
      </c>
      <c r="B944" s="6" t="s">
        <v>8358</v>
      </c>
      <c r="C944" s="6" t="s">
        <v>8358</v>
      </c>
      <c r="D944" s="6" t="s">
        <v>8359</v>
      </c>
      <c r="E944" s="6" t="s">
        <v>8360</v>
      </c>
      <c r="F944" s="6" t="s">
        <v>8361</v>
      </c>
      <c r="G944" s="6" t="s">
        <v>8362</v>
      </c>
      <c r="H944" s="6" t="s">
        <v>8363</v>
      </c>
      <c r="I944" s="6" t="s">
        <v>8364</v>
      </c>
    </row>
    <row r="945" spans="1:9" ht="12" customHeight="1">
      <c r="A945" s="6" t="s">
        <v>9082</v>
      </c>
      <c r="B945" s="6" t="s">
        <v>8365</v>
      </c>
      <c r="C945" s="6" t="s">
        <v>8365</v>
      </c>
      <c r="D945" s="6" t="s">
        <v>8366</v>
      </c>
      <c r="E945" s="6" t="s">
        <v>8367</v>
      </c>
      <c r="F945" s="6" t="s">
        <v>8368</v>
      </c>
      <c r="G945" s="6" t="s">
        <v>8369</v>
      </c>
      <c r="H945" s="6" t="s">
        <v>8370</v>
      </c>
      <c r="I945" s="6" t="s">
        <v>8371</v>
      </c>
    </row>
    <row r="946" spans="1:9" ht="12" customHeight="1">
      <c r="A946" s="6" t="s">
        <v>9083</v>
      </c>
      <c r="B946" s="6" t="s">
        <v>8372</v>
      </c>
      <c r="C946" s="6" t="s">
        <v>8372</v>
      </c>
      <c r="D946" s="6" t="s">
        <v>8373</v>
      </c>
      <c r="E946" s="6" t="s">
        <v>8374</v>
      </c>
      <c r="F946" s="6" t="s">
        <v>8375</v>
      </c>
      <c r="G946" s="6" t="s">
        <v>8376</v>
      </c>
      <c r="H946" s="6" t="s">
        <v>8377</v>
      </c>
      <c r="I946" s="6" t="s">
        <v>7468</v>
      </c>
    </row>
    <row r="947" spans="1:9" ht="12" customHeight="1">
      <c r="A947" s="6" t="s">
        <v>9084</v>
      </c>
      <c r="B947" s="6" t="s">
        <v>8378</v>
      </c>
      <c r="C947" s="6" t="s">
        <v>8379</v>
      </c>
      <c r="D947" s="6" t="s">
        <v>8380</v>
      </c>
      <c r="E947" s="6" t="s">
        <v>8381</v>
      </c>
      <c r="F947" s="6" t="s">
        <v>8382</v>
      </c>
      <c r="G947" s="6" t="s">
        <v>8383</v>
      </c>
      <c r="H947" s="6" t="s">
        <v>8384</v>
      </c>
      <c r="I947" s="6" t="s">
        <v>8385</v>
      </c>
    </row>
    <row r="948" spans="1:9" ht="12" customHeight="1">
      <c r="A948" s="6" t="s">
        <v>9085</v>
      </c>
      <c r="B948" s="6" t="s">
        <v>8386</v>
      </c>
      <c r="C948" s="6" t="s">
        <v>8386</v>
      </c>
      <c r="D948" s="6" t="s">
        <v>8387</v>
      </c>
      <c r="E948" s="6" t="s">
        <v>8388</v>
      </c>
      <c r="F948" s="6" t="s">
        <v>8389</v>
      </c>
      <c r="G948" s="6" t="s">
        <v>8390</v>
      </c>
      <c r="H948" s="6" t="s">
        <v>8391</v>
      </c>
      <c r="I948" s="6" t="s">
        <v>8392</v>
      </c>
    </row>
    <row r="949" spans="1:9" ht="12" customHeight="1">
      <c r="A949" s="6" t="s">
        <v>9086</v>
      </c>
      <c r="B949" s="6" t="s">
        <v>8393</v>
      </c>
      <c r="C949" s="6" t="s">
        <v>8393</v>
      </c>
      <c r="D949" s="6" t="s">
        <v>5127</v>
      </c>
      <c r="E949" s="6" t="s">
        <v>7201</v>
      </c>
      <c r="F949" s="6" t="s">
        <v>8394</v>
      </c>
      <c r="G949" s="6" t="s">
        <v>8395</v>
      </c>
      <c r="H949" s="6" t="s">
        <v>8396</v>
      </c>
      <c r="I949" s="6" t="s">
        <v>6190</v>
      </c>
    </row>
    <row r="950" spans="1:9" ht="12" customHeight="1">
      <c r="A950" s="6" t="s">
        <v>9087</v>
      </c>
      <c r="B950" s="6" t="s">
        <v>8397</v>
      </c>
      <c r="C950" s="6" t="s">
        <v>8397</v>
      </c>
      <c r="D950" s="6" t="s">
        <v>8398</v>
      </c>
      <c r="E950" s="6" t="s">
        <v>8399</v>
      </c>
      <c r="F950" s="6" t="s">
        <v>8400</v>
      </c>
      <c r="G950" s="6" t="s">
        <v>8401</v>
      </c>
      <c r="H950" s="6" t="s">
        <v>8402</v>
      </c>
      <c r="I950" s="6" t="s">
        <v>8403</v>
      </c>
    </row>
    <row r="951" spans="1:9" ht="12" customHeight="1">
      <c r="A951" s="6" t="s">
        <v>9088</v>
      </c>
      <c r="B951" s="6" t="s">
        <v>8404</v>
      </c>
      <c r="C951" s="6" t="s">
        <v>8404</v>
      </c>
      <c r="D951" s="6" t="s">
        <v>8405</v>
      </c>
      <c r="E951" s="6" t="s">
        <v>8406</v>
      </c>
      <c r="F951" s="6" t="s">
        <v>8407</v>
      </c>
      <c r="G951" s="6" t="s">
        <v>8408</v>
      </c>
      <c r="H951" s="6" t="s">
        <v>8409</v>
      </c>
      <c r="I951" s="6" t="s">
        <v>8410</v>
      </c>
    </row>
    <row r="952" spans="1:9" ht="12" customHeight="1">
      <c r="A952" s="6" t="s">
        <v>0</v>
      </c>
      <c r="B952" s="6" t="s">
        <v>0</v>
      </c>
      <c r="C952" s="6" t="s">
        <v>0</v>
      </c>
      <c r="D952" s="6" t="s">
        <v>0</v>
      </c>
      <c r="E952" s="6" t="s">
        <v>0</v>
      </c>
      <c r="F952" s="6" t="s">
        <v>0</v>
      </c>
      <c r="G952" s="6" t="s">
        <v>0</v>
      </c>
      <c r="H952" s="6" t="s">
        <v>0</v>
      </c>
      <c r="I952" s="6" t="s">
        <v>0</v>
      </c>
    </row>
    <row r="953" spans="1:9" ht="12" customHeight="1">
      <c r="A953" s="6" t="s">
        <v>8411</v>
      </c>
      <c r="B953" s="6" t="s">
        <v>8412</v>
      </c>
      <c r="C953" s="6" t="s">
        <v>8413</v>
      </c>
      <c r="D953" s="6" t="s">
        <v>8414</v>
      </c>
      <c r="E953" s="6" t="s">
        <v>8415</v>
      </c>
      <c r="F953" s="6" t="s">
        <v>8416</v>
      </c>
      <c r="G953" s="6" t="s">
        <v>8417</v>
      </c>
      <c r="H953" s="6" t="s">
        <v>8418</v>
      </c>
      <c r="I953" s="6" t="s">
        <v>8419</v>
      </c>
    </row>
    <row r="954" spans="1:9" ht="12" customHeight="1">
      <c r="A954" s="6" t="s">
        <v>1510</v>
      </c>
      <c r="B954" s="6" t="s">
        <v>8420</v>
      </c>
      <c r="C954" s="6" t="s">
        <v>8421</v>
      </c>
      <c r="D954" s="6" t="s">
        <v>8422</v>
      </c>
      <c r="E954" s="6" t="s">
        <v>8423</v>
      </c>
      <c r="F954" s="6" t="s">
        <v>8424</v>
      </c>
      <c r="G954" s="6" t="s">
        <v>8425</v>
      </c>
      <c r="H954" s="6" t="s">
        <v>8426</v>
      </c>
      <c r="I954" s="6" t="s">
        <v>8427</v>
      </c>
    </row>
    <row r="955" spans="1:9" ht="12" customHeight="1">
      <c r="A955" s="6" t="s">
        <v>9094</v>
      </c>
      <c r="B955" s="6" t="s">
        <v>8428</v>
      </c>
      <c r="C955" s="6" t="s">
        <v>8429</v>
      </c>
      <c r="D955" s="6" t="s">
        <v>8430</v>
      </c>
      <c r="E955" s="6" t="s">
        <v>8431</v>
      </c>
      <c r="F955" s="6" t="s">
        <v>8432</v>
      </c>
      <c r="G955" s="6" t="s">
        <v>8433</v>
      </c>
      <c r="H955" s="6" t="s">
        <v>8434</v>
      </c>
      <c r="I955" s="6" t="s">
        <v>8435</v>
      </c>
    </row>
    <row r="956" spans="1:9" ht="12" customHeight="1">
      <c r="A956" s="6" t="s">
        <v>9095</v>
      </c>
      <c r="B956" s="6" t="s">
        <v>8436</v>
      </c>
      <c r="C956" s="6" t="s">
        <v>8436</v>
      </c>
      <c r="D956" s="6" t="s">
        <v>8437</v>
      </c>
      <c r="E956" s="6" t="s">
        <v>8438</v>
      </c>
      <c r="F956" s="6" t="s">
        <v>8439</v>
      </c>
      <c r="G956" s="6" t="s">
        <v>8440</v>
      </c>
      <c r="H956" s="6" t="s">
        <v>8441</v>
      </c>
      <c r="I956" s="6" t="s">
        <v>8442</v>
      </c>
    </row>
    <row r="957" spans="1:9" ht="12" customHeight="1">
      <c r="A957" s="6" t="s">
        <v>9096</v>
      </c>
      <c r="B957" s="6" t="s">
        <v>8443</v>
      </c>
      <c r="C957" s="6" t="s">
        <v>8443</v>
      </c>
      <c r="D957" s="6" t="s">
        <v>8444</v>
      </c>
      <c r="E957" s="6" t="s">
        <v>8445</v>
      </c>
      <c r="F957" s="6" t="s">
        <v>8446</v>
      </c>
      <c r="G957" s="6" t="s">
        <v>8447</v>
      </c>
      <c r="H957" s="6" t="s">
        <v>8448</v>
      </c>
      <c r="I957" s="6" t="s">
        <v>8449</v>
      </c>
    </row>
    <row r="958" spans="1:9" ht="12" customHeight="1">
      <c r="A958" s="6" t="s">
        <v>9097</v>
      </c>
      <c r="B958" s="6" t="s">
        <v>8450</v>
      </c>
      <c r="C958" s="6" t="s">
        <v>8450</v>
      </c>
      <c r="D958" s="6" t="s">
        <v>8451</v>
      </c>
      <c r="E958" s="6" t="s">
        <v>8452</v>
      </c>
      <c r="F958" s="6" t="s">
        <v>8453</v>
      </c>
      <c r="G958" s="6" t="s">
        <v>8454</v>
      </c>
      <c r="H958" s="6" t="s">
        <v>8455</v>
      </c>
      <c r="I958" s="6" t="s">
        <v>8456</v>
      </c>
    </row>
    <row r="959" spans="1:9" ht="12" customHeight="1">
      <c r="A959" s="6" t="s">
        <v>9098</v>
      </c>
      <c r="B959" s="6" t="s">
        <v>8457</v>
      </c>
      <c r="C959" s="6" t="s">
        <v>8457</v>
      </c>
      <c r="D959" s="6" t="s">
        <v>8458</v>
      </c>
      <c r="E959" s="6" t="s">
        <v>8459</v>
      </c>
      <c r="F959" s="6" t="s">
        <v>8460</v>
      </c>
      <c r="G959" s="6" t="s">
        <v>8461</v>
      </c>
      <c r="H959" s="6" t="s">
        <v>8462</v>
      </c>
      <c r="I959" s="6" t="s">
        <v>8463</v>
      </c>
    </row>
    <row r="960" spans="1:9" ht="12" customHeight="1">
      <c r="A960" s="6" t="s">
        <v>9099</v>
      </c>
      <c r="B960" s="6" t="s">
        <v>8464</v>
      </c>
      <c r="C960" s="6" t="s">
        <v>8465</v>
      </c>
      <c r="D960" s="6" t="s">
        <v>8466</v>
      </c>
      <c r="E960" s="6" t="s">
        <v>8467</v>
      </c>
      <c r="F960" s="6" t="s">
        <v>8468</v>
      </c>
      <c r="G960" s="6" t="s">
        <v>8469</v>
      </c>
      <c r="H960" s="6" t="s">
        <v>8470</v>
      </c>
      <c r="I960" s="6" t="s">
        <v>8471</v>
      </c>
    </row>
    <row r="961" spans="1:9" ht="12" customHeight="1">
      <c r="A961" s="6" t="s">
        <v>9100</v>
      </c>
      <c r="B961" s="6" t="s">
        <v>8472</v>
      </c>
      <c r="C961" s="6" t="s">
        <v>8473</v>
      </c>
      <c r="D961" s="6" t="s">
        <v>8474</v>
      </c>
      <c r="E961" s="6" t="s">
        <v>8475</v>
      </c>
      <c r="F961" s="6" t="s">
        <v>8476</v>
      </c>
      <c r="G961" s="6" t="s">
        <v>8477</v>
      </c>
      <c r="H961" s="6" t="s">
        <v>8478</v>
      </c>
      <c r="I961" s="6" t="s">
        <v>8479</v>
      </c>
    </row>
    <row r="962" spans="1:9" ht="12" customHeight="1">
      <c r="A962" s="6" t="s">
        <v>4623</v>
      </c>
      <c r="B962" s="6" t="s">
        <v>8480</v>
      </c>
      <c r="C962" s="6" t="s">
        <v>8480</v>
      </c>
      <c r="D962" s="6" t="s">
        <v>8481</v>
      </c>
      <c r="E962" s="6" t="s">
        <v>8482</v>
      </c>
      <c r="F962" s="6" t="s">
        <v>8483</v>
      </c>
      <c r="G962" s="6" t="s">
        <v>8484</v>
      </c>
      <c r="H962" s="6" t="s">
        <v>8485</v>
      </c>
      <c r="I962" s="6" t="s">
        <v>8486</v>
      </c>
    </row>
    <row r="963" spans="1:9" ht="12" customHeight="1">
      <c r="A963" s="6" t="s">
        <v>9089</v>
      </c>
      <c r="B963" s="6" t="s">
        <v>8487</v>
      </c>
      <c r="C963" s="6" t="s">
        <v>8487</v>
      </c>
      <c r="D963" s="6" t="s">
        <v>8488</v>
      </c>
      <c r="E963" s="6" t="s">
        <v>8489</v>
      </c>
      <c r="F963" s="6" t="s">
        <v>8490</v>
      </c>
      <c r="G963" s="6" t="s">
        <v>8491</v>
      </c>
      <c r="H963" s="6" t="s">
        <v>8492</v>
      </c>
      <c r="I963" s="6" t="s">
        <v>8493</v>
      </c>
    </row>
    <row r="964" spans="1:9" ht="12" customHeight="1">
      <c r="A964" s="6" t="s">
        <v>9090</v>
      </c>
      <c r="B964" s="6" t="s">
        <v>8494</v>
      </c>
      <c r="C964" s="6" t="s">
        <v>8494</v>
      </c>
      <c r="D964" s="6" t="s">
        <v>8495</v>
      </c>
      <c r="E964" s="6" t="s">
        <v>8496</v>
      </c>
      <c r="F964" s="6" t="s">
        <v>8497</v>
      </c>
      <c r="G964" s="6" t="s">
        <v>8498</v>
      </c>
      <c r="H964" s="6" t="s">
        <v>8499</v>
      </c>
      <c r="I964" s="6" t="s">
        <v>8500</v>
      </c>
    </row>
    <row r="965" spans="1:9" ht="12" customHeight="1">
      <c r="A965" s="6" t="s">
        <v>9091</v>
      </c>
      <c r="B965" s="6" t="s">
        <v>8501</v>
      </c>
      <c r="C965" s="6" t="s">
        <v>8501</v>
      </c>
      <c r="D965" s="6" t="s">
        <v>8502</v>
      </c>
      <c r="E965" s="6" t="s">
        <v>8503</v>
      </c>
      <c r="F965" s="6" t="s">
        <v>8504</v>
      </c>
      <c r="G965" s="6" t="s">
        <v>8505</v>
      </c>
      <c r="H965" s="6" t="s">
        <v>8506</v>
      </c>
      <c r="I965" s="6" t="s">
        <v>8507</v>
      </c>
    </row>
    <row r="966" spans="1:9" ht="12" customHeight="1">
      <c r="A966" s="6" t="s">
        <v>9092</v>
      </c>
      <c r="B966" s="6" t="s">
        <v>8508</v>
      </c>
      <c r="C966" s="6" t="s">
        <v>8508</v>
      </c>
      <c r="D966" s="6" t="s">
        <v>8509</v>
      </c>
      <c r="E966" s="6" t="s">
        <v>8510</v>
      </c>
      <c r="F966" s="6" t="s">
        <v>8511</v>
      </c>
      <c r="G966" s="6" t="s">
        <v>8512</v>
      </c>
      <c r="H966" s="6" t="s">
        <v>8513</v>
      </c>
      <c r="I966" s="6" t="s">
        <v>8514</v>
      </c>
    </row>
    <row r="967" spans="1:9" ht="12" customHeight="1">
      <c r="A967" s="6" t="s">
        <v>9093</v>
      </c>
      <c r="B967" s="6" t="s">
        <v>8515</v>
      </c>
      <c r="C967" s="6" t="s">
        <v>8515</v>
      </c>
      <c r="D967" s="6" t="s">
        <v>8516</v>
      </c>
      <c r="E967" s="6" t="s">
        <v>8517</v>
      </c>
      <c r="F967" s="6" t="s">
        <v>8518</v>
      </c>
      <c r="G967" s="6" t="s">
        <v>8519</v>
      </c>
      <c r="H967" s="6" t="s">
        <v>8520</v>
      </c>
      <c r="I967" s="6" t="s">
        <v>8521</v>
      </c>
    </row>
    <row r="968" spans="1:9" ht="12" customHeight="1">
      <c r="A968" s="3" t="s">
        <v>0</v>
      </c>
      <c r="B968" s="9"/>
      <c r="C968" s="3"/>
      <c r="D968" s="3"/>
      <c r="E968" s="3"/>
      <c r="F968" s="3"/>
      <c r="G968" s="3"/>
      <c r="H968" s="3"/>
      <c r="I968" s="3"/>
    </row>
    <row r="969" spans="1:9" ht="174" customHeight="1">
      <c r="A969" s="3"/>
      <c r="B969" s="9"/>
      <c r="C969" s="3"/>
      <c r="D969" s="3"/>
      <c r="E969" s="3"/>
      <c r="F969" s="3"/>
      <c r="G969" s="3"/>
      <c r="H969" s="3"/>
      <c r="I969" s="3"/>
    </row>
    <row r="970" spans="1:9" ht="12" customHeight="1">
      <c r="A970" s="3" t="s">
        <v>0</v>
      </c>
      <c r="B970" s="9"/>
      <c r="C970" s="3"/>
      <c r="D970" s="3"/>
      <c r="E970" s="3"/>
      <c r="F970" s="3"/>
      <c r="G970" s="3"/>
      <c r="H970" s="3"/>
      <c r="I970" s="3"/>
    </row>
    <row r="971" spans="1:9" ht="34.049999999999997" customHeight="1">
      <c r="A971" s="3"/>
      <c r="B971" s="9"/>
      <c r="C971" s="3"/>
      <c r="D971" s="3"/>
      <c r="E971" s="3"/>
      <c r="F971" s="3"/>
      <c r="G971" s="3"/>
      <c r="H971" s="3"/>
      <c r="I971" s="3"/>
    </row>
    <row r="972" spans="1:9" ht="12" customHeight="1">
      <c r="A972" s="3" t="s">
        <v>0</v>
      </c>
      <c r="B972" s="9"/>
      <c r="C972" s="3"/>
      <c r="D972" s="3"/>
      <c r="E972" s="3"/>
      <c r="F972" s="3"/>
      <c r="G972" s="3"/>
      <c r="H972" s="3"/>
      <c r="I972" s="3"/>
    </row>
    <row r="973" spans="1:9" ht="57" customHeight="1">
      <c r="A973" s="3"/>
      <c r="B973" s="9"/>
      <c r="C973" s="3"/>
      <c r="D973" s="3"/>
      <c r="E973" s="3"/>
      <c r="F973" s="3"/>
      <c r="G973" s="3"/>
      <c r="H973" s="3"/>
      <c r="I973" s="3"/>
    </row>
  </sheetData>
  <mergeCells count="3">
    <mergeCell ref="B968:B969"/>
    <mergeCell ref="B970:B971"/>
    <mergeCell ref="B972:B973"/>
  </mergeCells>
  <pageMargins left="0.75" right="0.75" top="1" bottom="1" header="0.5" footer="0.5"/>
  <pageSetup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47"/>
  <sheetViews>
    <sheetView topLeftCell="F1" workbookViewId="0">
      <selection activeCell="H1" sqref="H1:H1048576"/>
    </sheetView>
  </sheetViews>
  <sheetFormatPr defaultRowHeight="14.4"/>
  <cols>
    <col min="1" max="1" width="68.109375" bestFit="1" customWidth="1"/>
    <col min="3" max="3" width="37.77734375" bestFit="1" customWidth="1"/>
    <col min="5" max="5" width="37.77734375" bestFit="1" customWidth="1"/>
    <col min="6" max="6" width="68.109375" bestFit="1" customWidth="1"/>
    <col min="7" max="7" width="19.21875" bestFit="1" customWidth="1"/>
    <col min="8" max="8" width="20.88671875" bestFit="1" customWidth="1"/>
    <col min="9" max="9" width="29.109375" bestFit="1" customWidth="1"/>
    <col min="10" max="10" width="38.21875" bestFit="1" customWidth="1"/>
    <col min="11" max="11" width="8.88671875" style="12"/>
  </cols>
  <sheetData>
    <row r="1" spans="1:10">
      <c r="A1" t="s">
        <v>9106</v>
      </c>
      <c r="B1" t="s">
        <v>383</v>
      </c>
      <c r="C1" t="s">
        <v>9108</v>
      </c>
      <c r="D1" t="s">
        <v>9107</v>
      </c>
      <c r="E1" t="s">
        <v>9108</v>
      </c>
      <c r="F1" t="s">
        <v>9121</v>
      </c>
      <c r="G1" s="1" t="s">
        <v>9122</v>
      </c>
      <c r="H1" s="1" t="s">
        <v>9123</v>
      </c>
      <c r="I1" s="8" t="s">
        <v>9120</v>
      </c>
      <c r="J1" s="8" t="s">
        <v>9119</v>
      </c>
    </row>
    <row r="2" spans="1:10" ht="15">
      <c r="A2" t="s">
        <v>237</v>
      </c>
      <c r="B2" s="2">
        <v>33860</v>
      </c>
      <c r="C2" t="s">
        <v>1059</v>
      </c>
      <c r="D2">
        <v>1001</v>
      </c>
      <c r="E2" t="s">
        <v>1059</v>
      </c>
      <c r="F2" t="s">
        <v>237</v>
      </c>
      <c r="G2">
        <f>VLOOKUP($B2,'GDP Per Capita'!$B$2:$V$383,7,FALSE)</f>
        <v>17041</v>
      </c>
      <c r="H2">
        <f>VLOOKUP($B2,'GDP Per Capita'!$B$2:$V$383,19,FALSE)</f>
        <v>45589.525725537198</v>
      </c>
      <c r="I2">
        <f>VLOOKUP($B2,'GDP Per Capita'!$B$2:$V$383,20,FALSE)</f>
        <v>9.9987090111025051E-2</v>
      </c>
      <c r="J2">
        <f>VLOOKUP($B2,'GDP Per Capita'!$B$2:$V$383,21,FALSE)</f>
        <v>0.10390392839792734</v>
      </c>
    </row>
    <row r="3" spans="1:10" ht="15">
      <c r="A3" t="s">
        <v>91</v>
      </c>
      <c r="B3" s="2">
        <v>19300</v>
      </c>
      <c r="C3" t="s">
        <v>696</v>
      </c>
      <c r="D3">
        <v>1003</v>
      </c>
      <c r="E3" t="s">
        <v>696</v>
      </c>
      <c r="F3" t="s">
        <v>91</v>
      </c>
      <c r="G3">
        <f>VLOOKUP($B3,'GDP Per Capita'!$B$2:$V$383,7,FALSE)</f>
        <v>6824</v>
      </c>
      <c r="H3">
        <f>VLOOKUP($B3,'GDP Per Capita'!$B$2:$V$383,19,FALSE)</f>
        <v>33498.765395736074</v>
      </c>
      <c r="I3">
        <f>VLOOKUP($B3,'GDP Per Capita'!$B$2:$V$383,20,FALSE)</f>
        <v>0.21618249866333986</v>
      </c>
      <c r="J3">
        <f>VLOOKUP($B3,'GDP Per Capita'!$B$2:$V$383,21,FALSE)</f>
        <v>9.3697973470161997E-2</v>
      </c>
    </row>
    <row r="4" spans="1:10" ht="15">
      <c r="A4" t="s">
        <v>37</v>
      </c>
      <c r="B4" s="2">
        <v>13820</v>
      </c>
      <c r="C4" t="s">
        <v>508</v>
      </c>
      <c r="D4">
        <v>1007</v>
      </c>
      <c r="E4" t="s">
        <v>508</v>
      </c>
      <c r="F4" t="s">
        <v>37</v>
      </c>
      <c r="G4">
        <f>VLOOKUP($B4,'GDP Per Capita'!$B$2:$V$383,7,FALSE)</f>
        <v>64083</v>
      </c>
      <c r="H4">
        <f>VLOOKUP($B4,'GDP Per Capita'!$B$2:$V$383,19,FALSE)</f>
        <v>55936.078041490968</v>
      </c>
      <c r="I4">
        <f>VLOOKUP($B4,'GDP Per Capita'!$B$2:$V$383,20,FALSE)</f>
        <v>0.21291213990990651</v>
      </c>
      <c r="J4">
        <f>VLOOKUP($B4,'GDP Per Capita'!$B$2:$V$383,21,FALSE)</f>
        <v>0.19515962909112083</v>
      </c>
    </row>
    <row r="5" spans="1:10" ht="15">
      <c r="A5" t="s">
        <v>37</v>
      </c>
      <c r="B5" s="2">
        <v>13820</v>
      </c>
      <c r="C5" t="s">
        <v>509</v>
      </c>
      <c r="D5">
        <v>1009</v>
      </c>
      <c r="E5" t="s">
        <v>509</v>
      </c>
      <c r="F5" t="s">
        <v>37</v>
      </c>
      <c r="G5">
        <f>VLOOKUP($B5,'GDP Per Capita'!$B$2:$V$383,7,FALSE)</f>
        <v>64083</v>
      </c>
      <c r="H5">
        <f>VLOOKUP($B5,'GDP Per Capita'!$B$2:$V$383,19,FALSE)</f>
        <v>55936.078041490968</v>
      </c>
      <c r="I5">
        <f>VLOOKUP($B5,'GDP Per Capita'!$B$2:$V$383,20,FALSE)</f>
        <v>0.21291213990990651</v>
      </c>
      <c r="J5">
        <f>VLOOKUP($B5,'GDP Per Capita'!$B$2:$V$383,21,FALSE)</f>
        <v>0.19515962909112083</v>
      </c>
    </row>
    <row r="6" spans="1:10" ht="15">
      <c r="A6" t="s">
        <v>15</v>
      </c>
      <c r="B6" s="2">
        <v>11500</v>
      </c>
      <c r="C6" t="s">
        <v>420</v>
      </c>
      <c r="D6">
        <v>1015</v>
      </c>
      <c r="E6" t="s">
        <v>420</v>
      </c>
      <c r="F6" t="s">
        <v>15</v>
      </c>
      <c r="G6">
        <f>VLOOKUP($B6,'GDP Per Capita'!$B$2:$V$383,7,FALSE)</f>
        <v>3819</v>
      </c>
      <c r="H6">
        <f>VLOOKUP($B6,'GDP Per Capita'!$B$2:$V$383,19,FALSE)</f>
        <v>33030.617540217958</v>
      </c>
      <c r="I6">
        <f>VLOOKUP($B6,'GDP Per Capita'!$B$2:$V$383,20,FALSE)</f>
        <v>-1.8504240555127217E-2</v>
      </c>
      <c r="J6">
        <f>VLOOKUP($B6,'GDP Per Capita'!$B$2:$V$383,21,FALSE)</f>
        <v>5.409213469749318E-3</v>
      </c>
    </row>
    <row r="7" spans="1:10" ht="15">
      <c r="A7" t="s">
        <v>37</v>
      </c>
      <c r="B7" s="2">
        <v>13820</v>
      </c>
      <c r="C7" t="s">
        <v>510</v>
      </c>
      <c r="D7">
        <v>1021</v>
      </c>
      <c r="E7" t="s">
        <v>510</v>
      </c>
      <c r="F7" t="s">
        <v>37</v>
      </c>
      <c r="G7">
        <f>VLOOKUP($B7,'GDP Per Capita'!$B$2:$V$383,7,FALSE)</f>
        <v>64083</v>
      </c>
      <c r="H7">
        <f>VLOOKUP($B7,'GDP Per Capita'!$B$2:$V$383,19,FALSE)</f>
        <v>55936.078041490968</v>
      </c>
      <c r="I7">
        <f>VLOOKUP($B7,'GDP Per Capita'!$B$2:$V$383,20,FALSE)</f>
        <v>0.21291213990990651</v>
      </c>
      <c r="J7">
        <f>VLOOKUP($B7,'GDP Per Capita'!$B$2:$V$383,21,FALSE)</f>
        <v>0.19515962909112083</v>
      </c>
    </row>
    <row r="8" spans="1:10" ht="15">
      <c r="A8" t="s">
        <v>123</v>
      </c>
      <c r="B8" s="2">
        <v>22520</v>
      </c>
      <c r="C8" t="s">
        <v>768</v>
      </c>
      <c r="D8">
        <v>1033</v>
      </c>
      <c r="E8" t="s">
        <v>768</v>
      </c>
      <c r="F8" t="s">
        <v>123</v>
      </c>
      <c r="G8">
        <f>VLOOKUP($B8,'GDP Per Capita'!$B$2:$V$383,7,FALSE)</f>
        <v>4837</v>
      </c>
      <c r="H8">
        <f>VLOOKUP($B8,'GDP Per Capita'!$B$2:$V$383,19,FALSE)</f>
        <v>32915.957808778498</v>
      </c>
      <c r="I8">
        <f>VLOOKUP($B8,'GDP Per Capita'!$B$2:$V$383,20,FALSE)</f>
        <v>0.19727722772277229</v>
      </c>
      <c r="J8">
        <f>VLOOKUP($B8,'GDP Per Capita'!$B$2:$V$383,21,FALSE)</f>
        <v>0.19981110467290361</v>
      </c>
    </row>
    <row r="9" spans="1:10" ht="15">
      <c r="A9" t="s">
        <v>237</v>
      </c>
      <c r="B9" s="2">
        <v>33860</v>
      </c>
      <c r="C9" t="s">
        <v>1060</v>
      </c>
      <c r="D9">
        <v>1051</v>
      </c>
      <c r="E9" t="s">
        <v>1060</v>
      </c>
      <c r="F9" t="s">
        <v>237</v>
      </c>
      <c r="G9">
        <f>VLOOKUP($B9,'GDP Per Capita'!$B$2:$V$383,7,FALSE)</f>
        <v>17041</v>
      </c>
      <c r="H9">
        <f>VLOOKUP($B9,'GDP Per Capita'!$B$2:$V$383,19,FALSE)</f>
        <v>45589.525725537198</v>
      </c>
      <c r="I9">
        <f>VLOOKUP($B9,'GDP Per Capita'!$B$2:$V$383,20,FALSE)</f>
        <v>9.9987090111025051E-2</v>
      </c>
      <c r="J9">
        <f>VLOOKUP($B9,'GDP Per Capita'!$B$2:$V$383,21,FALSE)</f>
        <v>0.10390392839792734</v>
      </c>
    </row>
    <row r="10" spans="1:10" ht="15">
      <c r="A10" t="s">
        <v>129</v>
      </c>
      <c r="B10" s="2">
        <v>23460</v>
      </c>
      <c r="C10" t="s">
        <v>778</v>
      </c>
      <c r="D10">
        <v>1055</v>
      </c>
      <c r="E10" t="s">
        <v>778</v>
      </c>
      <c r="F10" t="s">
        <v>129</v>
      </c>
      <c r="G10">
        <f>VLOOKUP($B10,'GDP Per Capita'!$B$2:$V$383,7,FALSE)</f>
        <v>2887</v>
      </c>
      <c r="H10">
        <f>VLOOKUP($B10,'GDP Per Capita'!$B$2:$V$383,19,FALSE)</f>
        <v>28013.623528726821</v>
      </c>
      <c r="I10">
        <f>VLOOKUP($B10,'GDP Per Capita'!$B$2:$V$383,20,FALSE)</f>
        <v>0.10317157050057317</v>
      </c>
      <c r="J10">
        <f>VLOOKUP($B10,'GDP Per Capita'!$B$2:$V$383,21,FALSE)</f>
        <v>0.11799727496648328</v>
      </c>
    </row>
    <row r="11" spans="1:10" ht="15">
      <c r="A11" t="s">
        <v>100</v>
      </c>
      <c r="B11" s="2">
        <v>20020</v>
      </c>
      <c r="C11" t="s">
        <v>730</v>
      </c>
      <c r="D11">
        <v>1061</v>
      </c>
      <c r="E11" t="s">
        <v>730</v>
      </c>
      <c r="F11" t="s">
        <v>100</v>
      </c>
      <c r="G11">
        <f>VLOOKUP($B11,'GDP Per Capita'!$B$2:$V$383,7,FALSE)</f>
        <v>5113</v>
      </c>
      <c r="H11">
        <f>VLOOKUP($B11,'GDP Per Capita'!$B$2:$V$383,19,FALSE)</f>
        <v>34507.427229349873</v>
      </c>
      <c r="I11">
        <f>VLOOKUP($B11,'GDP Per Capita'!$B$2:$V$383,20,FALSE)</f>
        <v>0.12274923144488362</v>
      </c>
      <c r="J11">
        <f>VLOOKUP($B11,'GDP Per Capita'!$B$2:$V$383,21,FALSE)</f>
        <v>0.10531366050620677</v>
      </c>
    </row>
    <row r="12" spans="1:10" ht="15">
      <c r="A12" t="s">
        <v>351</v>
      </c>
      <c r="B12" s="2">
        <v>46220</v>
      </c>
      <c r="C12" t="s">
        <v>1399</v>
      </c>
      <c r="D12">
        <v>1065</v>
      </c>
      <c r="E12" t="s">
        <v>1399</v>
      </c>
      <c r="F12" t="s">
        <v>351</v>
      </c>
      <c r="G12">
        <f>VLOOKUP($B12,'GDP Per Capita'!$B$2:$V$383,7,FALSE)</f>
        <v>11008</v>
      </c>
      <c r="H12">
        <f>VLOOKUP($B12,'GDP Per Capita'!$B$2:$V$383,19,FALSE)</f>
        <v>45884.255631325344</v>
      </c>
      <c r="I12">
        <f>VLOOKUP($B12,'GDP Per Capita'!$B$2:$V$383,20,FALSE)</f>
        <v>0.15654549275057786</v>
      </c>
      <c r="J12">
        <f>VLOOKUP($B12,'GDP Per Capita'!$B$2:$V$383,21,FALSE)</f>
        <v>0.11084442704507631</v>
      </c>
    </row>
    <row r="13" spans="1:10" ht="15">
      <c r="A13" t="s">
        <v>100</v>
      </c>
      <c r="B13" s="2">
        <v>20020</v>
      </c>
      <c r="C13" t="s">
        <v>731</v>
      </c>
      <c r="D13">
        <v>1067</v>
      </c>
      <c r="E13" t="s">
        <v>731</v>
      </c>
      <c r="F13" t="s">
        <v>100</v>
      </c>
      <c r="G13">
        <f>VLOOKUP($B13,'GDP Per Capita'!$B$2:$V$383,7,FALSE)</f>
        <v>5113</v>
      </c>
      <c r="H13">
        <f>VLOOKUP($B13,'GDP Per Capita'!$B$2:$V$383,19,FALSE)</f>
        <v>34507.427229349873</v>
      </c>
      <c r="I13">
        <f>VLOOKUP($B13,'GDP Per Capita'!$B$2:$V$383,20,FALSE)</f>
        <v>0.12274923144488362</v>
      </c>
      <c r="J13">
        <f>VLOOKUP($B13,'GDP Per Capita'!$B$2:$V$383,21,FALSE)</f>
        <v>0.10531366050620677</v>
      </c>
    </row>
    <row r="14" spans="1:10" ht="15">
      <c r="A14" t="s">
        <v>100</v>
      </c>
      <c r="B14" s="2">
        <v>20020</v>
      </c>
      <c r="C14" t="s">
        <v>732</v>
      </c>
      <c r="D14">
        <v>1069</v>
      </c>
      <c r="E14" t="s">
        <v>732</v>
      </c>
      <c r="F14" t="s">
        <v>100</v>
      </c>
      <c r="G14">
        <f>VLOOKUP($B14,'GDP Per Capita'!$B$2:$V$383,7,FALSE)</f>
        <v>5113</v>
      </c>
      <c r="H14">
        <f>VLOOKUP($B14,'GDP Per Capita'!$B$2:$V$383,19,FALSE)</f>
        <v>34507.427229349873</v>
      </c>
      <c r="I14">
        <f>VLOOKUP($B14,'GDP Per Capita'!$B$2:$V$383,20,FALSE)</f>
        <v>0.12274923144488362</v>
      </c>
      <c r="J14">
        <f>VLOOKUP($B14,'GDP Per Capita'!$B$2:$V$383,21,FALSE)</f>
        <v>0.10531366050620677</v>
      </c>
    </row>
    <row r="15" spans="1:10" ht="15">
      <c r="A15" t="s">
        <v>37</v>
      </c>
      <c r="B15" s="2">
        <v>13820</v>
      </c>
      <c r="C15" t="s">
        <v>511</v>
      </c>
      <c r="D15">
        <v>1073</v>
      </c>
      <c r="E15" t="s">
        <v>511</v>
      </c>
      <c r="F15" t="s">
        <v>37</v>
      </c>
      <c r="G15">
        <f>VLOOKUP($B15,'GDP Per Capita'!$B$2:$V$383,7,FALSE)</f>
        <v>64083</v>
      </c>
      <c r="H15">
        <f>VLOOKUP($B15,'GDP Per Capita'!$B$2:$V$383,19,FALSE)</f>
        <v>55936.078041490968</v>
      </c>
      <c r="I15">
        <f>VLOOKUP($B15,'GDP Per Capita'!$B$2:$V$383,20,FALSE)</f>
        <v>0.21291213990990651</v>
      </c>
      <c r="J15">
        <f>VLOOKUP($B15,'GDP Per Capita'!$B$2:$V$383,21,FALSE)</f>
        <v>0.19515962909112083</v>
      </c>
    </row>
    <row r="16" spans="1:10" ht="15">
      <c r="A16" t="s">
        <v>123</v>
      </c>
      <c r="B16" s="2">
        <v>22520</v>
      </c>
      <c r="C16" t="s">
        <v>769</v>
      </c>
      <c r="D16">
        <v>1077</v>
      </c>
      <c r="E16" t="s">
        <v>769</v>
      </c>
      <c r="F16" t="s">
        <v>123</v>
      </c>
      <c r="G16">
        <f>VLOOKUP($B16,'GDP Per Capita'!$B$2:$V$383,7,FALSE)</f>
        <v>4837</v>
      </c>
      <c r="H16">
        <f>VLOOKUP($B16,'GDP Per Capita'!$B$2:$V$383,19,FALSE)</f>
        <v>32915.957808778498</v>
      </c>
      <c r="I16">
        <f>VLOOKUP($B16,'GDP Per Capita'!$B$2:$V$383,20,FALSE)</f>
        <v>0.19727722772277229</v>
      </c>
      <c r="J16">
        <f>VLOOKUP($B16,'GDP Per Capita'!$B$2:$V$383,21,FALSE)</f>
        <v>0.19981110467290361</v>
      </c>
    </row>
    <row r="17" spans="1:10" ht="15">
      <c r="A17" t="s">
        <v>94</v>
      </c>
      <c r="B17" s="2">
        <v>19460</v>
      </c>
      <c r="C17" t="s">
        <v>704</v>
      </c>
      <c r="D17">
        <v>1079</v>
      </c>
      <c r="E17" t="s">
        <v>704</v>
      </c>
      <c r="F17" t="s">
        <v>94</v>
      </c>
      <c r="G17">
        <f>VLOOKUP($B17,'GDP Per Capita'!$B$2:$V$383,7,FALSE)</f>
        <v>5418</v>
      </c>
      <c r="H17">
        <f>VLOOKUP($B17,'GDP Per Capita'!$B$2:$V$383,19,FALSE)</f>
        <v>35485.983756877125</v>
      </c>
      <c r="I17">
        <f>VLOOKUP($B17,'GDP Per Capita'!$B$2:$V$383,20,FALSE)</f>
        <v>7.5853852263701352E-2</v>
      </c>
      <c r="J17">
        <f>VLOOKUP($B17,'GDP Per Capita'!$B$2:$V$383,21,FALSE)</f>
        <v>8.4506907873996159E-2</v>
      </c>
    </row>
    <row r="18" spans="1:10" ht="15">
      <c r="A18" t="s">
        <v>21</v>
      </c>
      <c r="B18" s="2">
        <v>12220</v>
      </c>
      <c r="C18" t="s">
        <v>461</v>
      </c>
      <c r="D18">
        <v>1081</v>
      </c>
      <c r="E18" t="s">
        <v>461</v>
      </c>
      <c r="F18" t="s">
        <v>21</v>
      </c>
      <c r="G18">
        <f>VLOOKUP($B18,'GDP Per Capita'!$B$2:$V$383,7,FALSE)</f>
        <v>4983</v>
      </c>
      <c r="H18">
        <f>VLOOKUP($B18,'GDP Per Capita'!$B$2:$V$383,19,FALSE)</f>
        <v>31740.268674399496</v>
      </c>
      <c r="I18">
        <f>VLOOKUP($B18,'GDP Per Capita'!$B$2:$V$383,20,FALSE)</f>
        <v>0.27736477826198408</v>
      </c>
      <c r="J18">
        <f>VLOOKUP($B18,'GDP Per Capita'!$B$2:$V$383,21,FALSE)</f>
        <v>0.14546488195829527</v>
      </c>
    </row>
    <row r="19" spans="1:10" ht="15">
      <c r="A19" t="s">
        <v>162</v>
      </c>
      <c r="B19" s="2">
        <v>26620</v>
      </c>
      <c r="C19" t="s">
        <v>855</v>
      </c>
      <c r="D19">
        <v>1083</v>
      </c>
      <c r="E19" t="s">
        <v>855</v>
      </c>
      <c r="F19" t="s">
        <v>162</v>
      </c>
      <c r="G19">
        <f>VLOOKUP($B19,'GDP Per Capita'!$B$2:$V$383,7,FALSE)</f>
        <v>24248</v>
      </c>
      <c r="H19">
        <f>VLOOKUP($B19,'GDP Per Capita'!$B$2:$V$383,19,FALSE)</f>
        <v>54520.271971795519</v>
      </c>
      <c r="I19">
        <f>VLOOKUP($B19,'GDP Per Capita'!$B$2:$V$383,20,FALSE)</f>
        <v>0.14038470582702348</v>
      </c>
      <c r="J19">
        <f>VLOOKUP($B19,'GDP Per Capita'!$B$2:$V$383,21,FALSE)</f>
        <v>7.5126019754777382E-2</v>
      </c>
    </row>
    <row r="20" spans="1:10" ht="15">
      <c r="A20" t="s">
        <v>237</v>
      </c>
      <c r="B20" s="2">
        <v>33860</v>
      </c>
      <c r="C20" t="s">
        <v>1061</v>
      </c>
      <c r="D20">
        <v>1085</v>
      </c>
      <c r="E20" t="s">
        <v>1061</v>
      </c>
      <c r="F20" t="s">
        <v>237</v>
      </c>
      <c r="G20">
        <f>VLOOKUP($B20,'GDP Per Capita'!$B$2:$V$383,7,FALSE)</f>
        <v>17041</v>
      </c>
      <c r="H20">
        <f>VLOOKUP($B20,'GDP Per Capita'!$B$2:$V$383,19,FALSE)</f>
        <v>45589.525725537198</v>
      </c>
      <c r="I20">
        <f>VLOOKUP($B20,'GDP Per Capita'!$B$2:$V$383,20,FALSE)</f>
        <v>9.9987090111025051E-2</v>
      </c>
      <c r="J20">
        <f>VLOOKUP($B20,'GDP Per Capita'!$B$2:$V$383,21,FALSE)</f>
        <v>0.10390392839792734</v>
      </c>
    </row>
    <row r="21" spans="1:10" ht="15">
      <c r="A21" t="s">
        <v>162</v>
      </c>
      <c r="B21" s="2">
        <v>26620</v>
      </c>
      <c r="C21" t="s">
        <v>856</v>
      </c>
      <c r="D21">
        <v>1089</v>
      </c>
      <c r="E21" t="s">
        <v>856</v>
      </c>
      <c r="F21" t="s">
        <v>162</v>
      </c>
      <c r="G21">
        <f>VLOOKUP($B21,'GDP Per Capita'!$B$2:$V$383,7,FALSE)</f>
        <v>24248</v>
      </c>
      <c r="H21">
        <f>VLOOKUP($B21,'GDP Per Capita'!$B$2:$V$383,19,FALSE)</f>
        <v>54520.271971795519</v>
      </c>
      <c r="I21">
        <f>VLOOKUP($B21,'GDP Per Capita'!$B$2:$V$383,20,FALSE)</f>
        <v>0.14038470582702348</v>
      </c>
      <c r="J21">
        <f>VLOOKUP($B21,'GDP Per Capita'!$B$2:$V$383,21,FALSE)</f>
        <v>7.5126019754777382E-2</v>
      </c>
    </row>
    <row r="22" spans="1:10" ht="15">
      <c r="A22" t="s">
        <v>233</v>
      </c>
      <c r="B22" s="2">
        <v>33660</v>
      </c>
      <c r="C22" t="s">
        <v>233</v>
      </c>
      <c r="D22">
        <v>1097</v>
      </c>
      <c r="E22" t="s">
        <v>233</v>
      </c>
      <c r="F22" t="s">
        <v>233</v>
      </c>
      <c r="G22">
        <f>VLOOKUP($B22,'GDP Per Capita'!$B$2:$V$383,7,FALSE)</f>
        <v>18478</v>
      </c>
      <c r="H22">
        <f>VLOOKUP($B22,'GDP Per Capita'!$B$2:$V$383,19,FALSE)</f>
        <v>44482.962000024076</v>
      </c>
      <c r="I22">
        <f>VLOOKUP($B22,'GDP Per Capita'!$B$2:$V$383,20,FALSE)</f>
        <v>0.10560641416861126</v>
      </c>
      <c r="J22">
        <f>VLOOKUP($B22,'GDP Per Capita'!$B$2:$V$383,21,FALSE)</f>
        <v>0.10011557765774862</v>
      </c>
    </row>
    <row r="23" spans="1:10" ht="15">
      <c r="A23" t="s">
        <v>237</v>
      </c>
      <c r="B23" s="2">
        <v>33860</v>
      </c>
      <c r="C23" t="s">
        <v>237</v>
      </c>
      <c r="D23">
        <v>1101</v>
      </c>
      <c r="E23" t="s">
        <v>237</v>
      </c>
      <c r="F23" t="s">
        <v>237</v>
      </c>
      <c r="G23">
        <f>VLOOKUP($B23,'GDP Per Capita'!$B$2:$V$383,7,FALSE)</f>
        <v>17041</v>
      </c>
      <c r="H23">
        <f>VLOOKUP($B23,'GDP Per Capita'!$B$2:$V$383,19,FALSE)</f>
        <v>45589.525725537198</v>
      </c>
      <c r="I23">
        <f>VLOOKUP($B23,'GDP Per Capita'!$B$2:$V$383,20,FALSE)</f>
        <v>9.9987090111025051E-2</v>
      </c>
      <c r="J23">
        <f>VLOOKUP($B23,'GDP Per Capita'!$B$2:$V$383,21,FALSE)</f>
        <v>0.10390392839792734</v>
      </c>
    </row>
    <row r="24" spans="1:10" ht="15">
      <c r="A24" t="s">
        <v>94</v>
      </c>
      <c r="B24" s="2">
        <v>19460</v>
      </c>
      <c r="C24" t="s">
        <v>705</v>
      </c>
      <c r="D24">
        <v>1103</v>
      </c>
      <c r="E24" t="s">
        <v>705</v>
      </c>
      <c r="F24" t="s">
        <v>94</v>
      </c>
      <c r="G24">
        <f>VLOOKUP($B24,'GDP Per Capita'!$B$2:$V$383,7,FALSE)</f>
        <v>5418</v>
      </c>
      <c r="H24">
        <f>VLOOKUP($B24,'GDP Per Capita'!$B$2:$V$383,19,FALSE)</f>
        <v>35485.983756877125</v>
      </c>
      <c r="I24">
        <f>VLOOKUP($B24,'GDP Per Capita'!$B$2:$V$383,20,FALSE)</f>
        <v>7.5853852263701352E-2</v>
      </c>
      <c r="J24">
        <f>VLOOKUP($B24,'GDP Per Capita'!$B$2:$V$383,21,FALSE)</f>
        <v>8.4506907873996159E-2</v>
      </c>
    </row>
    <row r="25" spans="1:10" ht="15">
      <c r="A25" t="s">
        <v>351</v>
      </c>
      <c r="B25" s="2">
        <v>46220</v>
      </c>
      <c r="C25" t="s">
        <v>1400</v>
      </c>
      <c r="D25">
        <v>1107</v>
      </c>
      <c r="E25" t="s">
        <v>1400</v>
      </c>
      <c r="F25" t="s">
        <v>351</v>
      </c>
      <c r="G25">
        <f>VLOOKUP($B25,'GDP Per Capita'!$B$2:$V$383,7,FALSE)</f>
        <v>11008</v>
      </c>
      <c r="H25">
        <f>VLOOKUP($B25,'GDP Per Capita'!$B$2:$V$383,19,FALSE)</f>
        <v>45884.255631325344</v>
      </c>
      <c r="I25">
        <f>VLOOKUP($B25,'GDP Per Capita'!$B$2:$V$383,20,FALSE)</f>
        <v>0.15654549275057786</v>
      </c>
      <c r="J25">
        <f>VLOOKUP($B25,'GDP Per Capita'!$B$2:$V$383,21,FALSE)</f>
        <v>0.11084442704507631</v>
      </c>
    </row>
    <row r="26" spans="1:10" ht="15">
      <c r="A26" t="s">
        <v>81</v>
      </c>
      <c r="B26" s="2">
        <v>17980</v>
      </c>
      <c r="C26" t="s">
        <v>656</v>
      </c>
      <c r="D26">
        <v>1113</v>
      </c>
      <c r="E26" t="s">
        <v>656</v>
      </c>
      <c r="F26" t="s">
        <v>81</v>
      </c>
      <c r="G26">
        <f>VLOOKUP($B26,'GDP Per Capita'!$B$2:$V$383,7,FALSE)</f>
        <v>13730</v>
      </c>
      <c r="H26">
        <f>VLOOKUP($B26,'GDP Per Capita'!$B$2:$V$383,19,FALSE)</f>
        <v>43761.09565289451</v>
      </c>
      <c r="I26">
        <f>VLOOKUP($B26,'GDP Per Capita'!$B$2:$V$383,20,FALSE)</f>
        <v>0.15039798910766652</v>
      </c>
      <c r="J26">
        <f>VLOOKUP($B26,'GDP Per Capita'!$B$2:$V$383,21,FALSE)</f>
        <v>8.7152481029176512E-2</v>
      </c>
    </row>
    <row r="27" spans="1:10" ht="15">
      <c r="A27" t="s">
        <v>37</v>
      </c>
      <c r="B27" s="2">
        <v>13820</v>
      </c>
      <c r="C27" t="s">
        <v>512</v>
      </c>
      <c r="D27">
        <v>1115</v>
      </c>
      <c r="E27" t="s">
        <v>512</v>
      </c>
      <c r="F27" t="s">
        <v>37</v>
      </c>
      <c r="G27">
        <f>VLOOKUP($B27,'GDP Per Capita'!$B$2:$V$383,7,FALSE)</f>
        <v>64083</v>
      </c>
      <c r="H27">
        <f>VLOOKUP($B27,'GDP Per Capita'!$B$2:$V$383,19,FALSE)</f>
        <v>55936.078041490968</v>
      </c>
      <c r="I27">
        <f>VLOOKUP($B27,'GDP Per Capita'!$B$2:$V$383,20,FALSE)</f>
        <v>0.21291213990990651</v>
      </c>
      <c r="J27">
        <f>VLOOKUP($B27,'GDP Per Capita'!$B$2:$V$383,21,FALSE)</f>
        <v>0.19515962909112083</v>
      </c>
    </row>
    <row r="28" spans="1:10" ht="15">
      <c r="A28" t="s">
        <v>37</v>
      </c>
      <c r="B28" s="2">
        <v>13820</v>
      </c>
      <c r="C28" t="s">
        <v>513</v>
      </c>
      <c r="D28">
        <v>1117</v>
      </c>
      <c r="E28" t="s">
        <v>513</v>
      </c>
      <c r="F28" t="s">
        <v>37</v>
      </c>
      <c r="G28">
        <f>VLOOKUP($B28,'GDP Per Capita'!$B$2:$V$383,7,FALSE)</f>
        <v>64083</v>
      </c>
      <c r="H28">
        <f>VLOOKUP($B28,'GDP Per Capita'!$B$2:$V$383,19,FALSE)</f>
        <v>55936.078041490968</v>
      </c>
      <c r="I28">
        <f>VLOOKUP($B28,'GDP Per Capita'!$B$2:$V$383,20,FALSE)</f>
        <v>0.21291213990990651</v>
      </c>
      <c r="J28">
        <f>VLOOKUP($B28,'GDP Per Capita'!$B$2:$V$383,21,FALSE)</f>
        <v>0.19515962909112083</v>
      </c>
    </row>
    <row r="29" spans="1:10" ht="15">
      <c r="A29" t="s">
        <v>351</v>
      </c>
      <c r="B29" s="2">
        <v>46220</v>
      </c>
      <c r="C29" t="s">
        <v>351</v>
      </c>
      <c r="D29">
        <v>1125</v>
      </c>
      <c r="E29" t="s">
        <v>351</v>
      </c>
      <c r="F29" t="s">
        <v>351</v>
      </c>
      <c r="G29">
        <f>VLOOKUP($B29,'GDP Per Capita'!$B$2:$V$383,7,FALSE)</f>
        <v>11008</v>
      </c>
      <c r="H29">
        <f>VLOOKUP($B29,'GDP Per Capita'!$B$2:$V$383,19,FALSE)</f>
        <v>45884.255631325344</v>
      </c>
      <c r="I29">
        <f>VLOOKUP($B29,'GDP Per Capita'!$B$2:$V$383,20,FALSE)</f>
        <v>0.15654549275057786</v>
      </c>
      <c r="J29">
        <f>VLOOKUP($B29,'GDP Per Capita'!$B$2:$V$383,21,FALSE)</f>
        <v>0.11084442704507631</v>
      </c>
    </row>
    <row r="30" spans="1:10" ht="15">
      <c r="A30" t="s">
        <v>37</v>
      </c>
      <c r="B30" s="2">
        <v>13820</v>
      </c>
      <c r="C30" t="s">
        <v>514</v>
      </c>
      <c r="D30">
        <v>1127</v>
      </c>
      <c r="E30" t="s">
        <v>514</v>
      </c>
      <c r="F30" t="s">
        <v>37</v>
      </c>
      <c r="G30">
        <f>VLOOKUP($B30,'GDP Per Capita'!$B$2:$V$383,7,FALSE)</f>
        <v>64083</v>
      </c>
      <c r="H30">
        <f>VLOOKUP($B30,'GDP Per Capita'!$B$2:$V$383,19,FALSE)</f>
        <v>55936.078041490968</v>
      </c>
      <c r="I30">
        <f>VLOOKUP($B30,'GDP Per Capita'!$B$2:$V$383,20,FALSE)</f>
        <v>0.21291213990990651</v>
      </c>
      <c r="J30">
        <f>VLOOKUP($B30,'GDP Per Capita'!$B$2:$V$383,21,FALSE)</f>
        <v>0.19515962909112083</v>
      </c>
    </row>
    <row r="31" spans="1:10" ht="15">
      <c r="A31" t="s">
        <v>13</v>
      </c>
      <c r="B31" s="2">
        <v>11260</v>
      </c>
      <c r="C31" t="s">
        <v>417</v>
      </c>
      <c r="D31">
        <v>2020</v>
      </c>
      <c r="E31" t="s">
        <v>417</v>
      </c>
      <c r="F31" t="s">
        <v>13</v>
      </c>
      <c r="G31">
        <f>VLOOKUP($B31,'GDP Per Capita'!$B$2:$V$383,7,FALSE)</f>
        <v>28876</v>
      </c>
      <c r="H31">
        <f>VLOOKUP($B31,'GDP Per Capita'!$B$2:$V$383,19,FALSE)</f>
        <v>72227.919657820355</v>
      </c>
      <c r="I31">
        <f>VLOOKUP($B31,'GDP Per Capita'!$B$2:$V$383,20,FALSE)</f>
        <v>-5.2363235496761746E-3</v>
      </c>
      <c r="J31">
        <f>VLOOKUP($B31,'GDP Per Capita'!$B$2:$V$383,21,FALSE)</f>
        <v>-4.6600418092586755E-2</v>
      </c>
    </row>
    <row r="32" spans="1:10" ht="15">
      <c r="A32" t="s">
        <v>115</v>
      </c>
      <c r="B32" s="2">
        <v>21820</v>
      </c>
      <c r="C32" t="s">
        <v>755</v>
      </c>
      <c r="D32">
        <v>2090</v>
      </c>
      <c r="E32" t="s">
        <v>755</v>
      </c>
      <c r="F32" t="s">
        <v>115</v>
      </c>
      <c r="G32">
        <f>VLOOKUP($B32,'GDP Per Capita'!$B$2:$V$383,7,FALSE)</f>
        <v>5441</v>
      </c>
      <c r="H32">
        <f>VLOOKUP($B32,'GDP Per Capita'!$B$2:$V$383,19,FALSE)</f>
        <v>54611.516495869757</v>
      </c>
      <c r="I32">
        <f>VLOOKUP($B32,'GDP Per Capita'!$B$2:$V$383,20,FALSE)</f>
        <v>4.7756595416907376E-2</v>
      </c>
      <c r="J32">
        <f>VLOOKUP($B32,'GDP Per Capita'!$B$2:$V$383,21,FALSE)</f>
        <v>3.3643625045742774E-2</v>
      </c>
    </row>
    <row r="33" spans="1:10" ht="15">
      <c r="A33" t="s">
        <v>13</v>
      </c>
      <c r="B33" s="2">
        <v>11260</v>
      </c>
      <c r="C33" t="s">
        <v>418</v>
      </c>
      <c r="D33">
        <v>2170</v>
      </c>
      <c r="E33" t="s">
        <v>418</v>
      </c>
      <c r="F33" t="s">
        <v>13</v>
      </c>
      <c r="G33">
        <f>VLOOKUP($B33,'GDP Per Capita'!$B$2:$V$383,7,FALSE)</f>
        <v>28876</v>
      </c>
      <c r="H33">
        <f>VLOOKUP($B33,'GDP Per Capita'!$B$2:$V$383,19,FALSE)</f>
        <v>72227.919657820355</v>
      </c>
      <c r="I33">
        <f>VLOOKUP($B33,'GDP Per Capita'!$B$2:$V$383,20,FALSE)</f>
        <v>-5.2363235496761746E-3</v>
      </c>
      <c r="J33">
        <f>VLOOKUP($B33,'GDP Per Capita'!$B$2:$V$383,21,FALSE)</f>
        <v>-4.6600418092586755E-2</v>
      </c>
    </row>
    <row r="34" spans="1:10" ht="15">
      <c r="A34" t="s">
        <v>326</v>
      </c>
      <c r="B34" s="2">
        <v>43420</v>
      </c>
      <c r="C34" t="s">
        <v>1335</v>
      </c>
      <c r="D34">
        <v>4003</v>
      </c>
      <c r="E34" t="s">
        <v>1335</v>
      </c>
      <c r="F34" t="s">
        <v>326</v>
      </c>
      <c r="G34">
        <f>VLOOKUP($B34,'GDP Per Capita'!$B$2:$V$383,7,FALSE)</f>
        <v>3847</v>
      </c>
      <c r="H34">
        <f>VLOOKUP($B34,'GDP Per Capita'!$B$2:$V$383,19,FALSE)</f>
        <v>30428.626796491255</v>
      </c>
      <c r="I34">
        <f>VLOOKUP($B34,'GDP Per Capita'!$B$2:$V$383,20,FALSE)</f>
        <v>-7.9665071770334925E-2</v>
      </c>
      <c r="J34">
        <f>VLOOKUP($B34,'GDP Per Capita'!$B$2:$V$383,21,FALSE)</f>
        <v>-4.0486394875905336E-2</v>
      </c>
    </row>
    <row r="35" spans="1:10" ht="15">
      <c r="A35" t="s">
        <v>120</v>
      </c>
      <c r="B35" s="2">
        <v>22380</v>
      </c>
      <c r="C35" t="s">
        <v>765</v>
      </c>
      <c r="D35">
        <v>4005</v>
      </c>
      <c r="E35" t="s">
        <v>765</v>
      </c>
      <c r="F35" t="s">
        <v>120</v>
      </c>
      <c r="G35">
        <f>VLOOKUP($B35,'GDP Per Capita'!$B$2:$V$383,7,FALSE)</f>
        <v>5488</v>
      </c>
      <c r="H35">
        <f>VLOOKUP($B35,'GDP Per Capita'!$B$2:$V$383,19,FALSE)</f>
        <v>39454.481405062652</v>
      </c>
      <c r="I35">
        <f>VLOOKUP($B35,'GDP Per Capita'!$B$2:$V$383,20,FALSE)</f>
        <v>0.13341594382486577</v>
      </c>
      <c r="J35">
        <f>VLOOKUP($B35,'GDP Per Capita'!$B$2:$V$383,21,FALSE)</f>
        <v>9.698451334943517E-2</v>
      </c>
    </row>
    <row r="36" spans="1:10" ht="15">
      <c r="A36" t="s">
        <v>271</v>
      </c>
      <c r="B36" s="2">
        <v>38060</v>
      </c>
      <c r="C36" t="s">
        <v>1180</v>
      </c>
      <c r="D36">
        <v>4013</v>
      </c>
      <c r="E36" t="s">
        <v>1180</v>
      </c>
      <c r="F36" t="s">
        <v>271</v>
      </c>
      <c r="G36">
        <f>VLOOKUP($B36,'GDP Per Capita'!$B$2:$V$383,7,FALSE)</f>
        <v>219968</v>
      </c>
      <c r="H36">
        <f>VLOOKUP($B36,'GDP Per Capita'!$B$2:$V$383,19,FALSE)</f>
        <v>48085.36656544682</v>
      </c>
      <c r="I36">
        <f>VLOOKUP($B36,'GDP Per Capita'!$B$2:$V$383,20,FALSE)</f>
        <v>0.20534373732835051</v>
      </c>
      <c r="J36">
        <f>VLOOKUP($B36,'GDP Per Capita'!$B$2:$V$383,21,FALSE)</f>
        <v>0.10797096225486399</v>
      </c>
    </row>
    <row r="37" spans="1:10" ht="15">
      <c r="A37" t="s">
        <v>192</v>
      </c>
      <c r="B37" s="2">
        <v>29420</v>
      </c>
      <c r="C37" t="s">
        <v>950</v>
      </c>
      <c r="D37">
        <v>4015</v>
      </c>
      <c r="E37" t="s">
        <v>950</v>
      </c>
      <c r="F37" t="s">
        <v>192</v>
      </c>
      <c r="G37">
        <f>VLOOKUP($B37,'GDP Per Capita'!$B$2:$V$383,7,FALSE)</f>
        <v>3846</v>
      </c>
      <c r="H37">
        <f>VLOOKUP($B37,'GDP Per Capita'!$B$2:$V$383,19,FALSE)</f>
        <v>18785.075487088314</v>
      </c>
      <c r="I37">
        <f>VLOOKUP($B37,'GDP Per Capita'!$B$2:$V$383,20,FALSE)</f>
        <v>5.8629232039636665E-2</v>
      </c>
      <c r="J37">
        <f>VLOOKUP($B37,'GDP Per Capita'!$B$2:$V$383,21,FALSE)</f>
        <v>3.6069561147766049E-2</v>
      </c>
    </row>
    <row r="38" spans="1:10" ht="15">
      <c r="A38" t="s">
        <v>349</v>
      </c>
      <c r="B38" s="2">
        <v>46060</v>
      </c>
      <c r="C38" t="s">
        <v>1392</v>
      </c>
      <c r="D38">
        <v>4019</v>
      </c>
      <c r="E38" t="s">
        <v>1392</v>
      </c>
      <c r="F38" t="s">
        <v>349</v>
      </c>
      <c r="G38">
        <f>VLOOKUP($B38,'GDP Per Capita'!$B$2:$V$383,7,FALSE)</f>
        <v>36193</v>
      </c>
      <c r="H38">
        <f>VLOOKUP($B38,'GDP Per Capita'!$B$2:$V$383,19,FALSE)</f>
        <v>35833.766490928443</v>
      </c>
      <c r="I38">
        <f>VLOOKUP($B38,'GDP Per Capita'!$B$2:$V$383,20,FALSE)</f>
        <v>9.3113862881304743E-2</v>
      </c>
      <c r="J38">
        <f>VLOOKUP($B38,'GDP Per Capita'!$B$2:$V$383,21,FALSE)</f>
        <v>6.2642715326122228E-2</v>
      </c>
    </row>
    <row r="39" spans="1:10" ht="15">
      <c r="A39" t="s">
        <v>271</v>
      </c>
      <c r="B39" s="2">
        <v>38060</v>
      </c>
      <c r="C39" t="s">
        <v>1181</v>
      </c>
      <c r="D39">
        <v>4021</v>
      </c>
      <c r="E39" t="s">
        <v>1181</v>
      </c>
      <c r="F39" t="s">
        <v>271</v>
      </c>
      <c r="G39">
        <f>VLOOKUP($B39,'GDP Per Capita'!$B$2:$V$383,7,FALSE)</f>
        <v>219968</v>
      </c>
      <c r="H39">
        <f>VLOOKUP($B39,'GDP Per Capita'!$B$2:$V$383,19,FALSE)</f>
        <v>48085.36656544682</v>
      </c>
      <c r="I39">
        <f>VLOOKUP($B39,'GDP Per Capita'!$B$2:$V$383,20,FALSE)</f>
        <v>0.20534373732835051</v>
      </c>
      <c r="J39">
        <f>VLOOKUP($B39,'GDP Per Capita'!$B$2:$V$383,21,FALSE)</f>
        <v>0.10797096225486399</v>
      </c>
    </row>
    <row r="40" spans="1:10" ht="15">
      <c r="A40" t="s">
        <v>279</v>
      </c>
      <c r="B40" s="2">
        <v>39140</v>
      </c>
      <c r="C40" t="s">
        <v>1206</v>
      </c>
      <c r="D40">
        <v>4025</v>
      </c>
      <c r="E40" t="s">
        <v>1206</v>
      </c>
      <c r="F40" t="s">
        <v>279</v>
      </c>
      <c r="G40">
        <f>VLOOKUP($B40,'GDP Per Capita'!$B$2:$V$383,7,FALSE)</f>
        <v>5127</v>
      </c>
      <c r="H40">
        <f>VLOOKUP($B40,'GDP Per Capita'!$B$2:$V$383,19,FALSE)</f>
        <v>23068.097455625295</v>
      </c>
      <c r="I40">
        <f>VLOOKUP($B40,'GDP Per Capita'!$B$2:$V$383,20,FALSE)</f>
        <v>0.13630319148936171</v>
      </c>
      <c r="J40">
        <f>VLOOKUP($B40,'GDP Per Capita'!$B$2:$V$383,21,FALSE)</f>
        <v>7.938450155729683E-2</v>
      </c>
    </row>
    <row r="41" spans="1:10" ht="15">
      <c r="A41" t="s">
        <v>382</v>
      </c>
      <c r="B41" s="2">
        <v>49740</v>
      </c>
      <c r="C41" t="s">
        <v>382</v>
      </c>
      <c r="D41">
        <v>4027</v>
      </c>
      <c r="E41" t="s">
        <v>382</v>
      </c>
      <c r="F41" t="s">
        <v>382</v>
      </c>
      <c r="G41">
        <f>VLOOKUP($B41,'GDP Per Capita'!$B$2:$V$383,7,FALSE)</f>
        <v>5665</v>
      </c>
      <c r="H41">
        <f>VLOOKUP($B41,'GDP Per Capita'!$B$2:$V$383,19,FALSE)</f>
        <v>27732.22371802717</v>
      </c>
      <c r="I41">
        <f>VLOOKUP($B41,'GDP Per Capita'!$B$2:$V$383,20,FALSE)</f>
        <v>5.0241008527994069E-2</v>
      </c>
      <c r="J41">
        <f>VLOOKUP($B41,'GDP Per Capita'!$B$2:$V$383,21,FALSE)</f>
        <v>1.3192731903577339E-2</v>
      </c>
    </row>
    <row r="42" spans="1:10" ht="15">
      <c r="A42" t="s">
        <v>119</v>
      </c>
      <c r="B42" s="2">
        <v>22220</v>
      </c>
      <c r="C42" t="s">
        <v>761</v>
      </c>
      <c r="D42">
        <v>5007</v>
      </c>
      <c r="E42" t="s">
        <v>761</v>
      </c>
      <c r="F42" t="s">
        <v>119</v>
      </c>
      <c r="G42">
        <f>VLOOKUP($B42,'GDP Per Capita'!$B$2:$V$383,7,FALSE)</f>
        <v>26034</v>
      </c>
      <c r="H42">
        <f>VLOOKUP($B42,'GDP Per Capita'!$B$2:$V$383,19,FALSE)</f>
        <v>50693.299114610003</v>
      </c>
      <c r="I42">
        <f>VLOOKUP($B42,'GDP Per Capita'!$B$2:$V$383,20,FALSE)</f>
        <v>0.29599761051373957</v>
      </c>
      <c r="J42">
        <f>VLOOKUP($B42,'GDP Per Capita'!$B$2:$V$383,21,FALSE)</f>
        <v>0.17547989417480916</v>
      </c>
    </row>
    <row r="43" spans="1:10" ht="15">
      <c r="A43" t="s">
        <v>272</v>
      </c>
      <c r="B43" s="2">
        <v>38220</v>
      </c>
      <c r="C43" t="s">
        <v>1182</v>
      </c>
      <c r="D43">
        <v>5025</v>
      </c>
      <c r="E43" t="s">
        <v>1182</v>
      </c>
      <c r="F43" t="s">
        <v>272</v>
      </c>
      <c r="G43">
        <f>VLOOKUP($B43,'GDP Per Capita'!$B$2:$V$383,7,FALSE)</f>
        <v>3055</v>
      </c>
      <c r="H43">
        <f>VLOOKUP($B43,'GDP Per Capita'!$B$2:$V$383,19,FALSE)</f>
        <v>32605.447404371585</v>
      </c>
      <c r="I43">
        <f>VLOOKUP($B43,'GDP Per Capita'!$B$2:$V$383,20,FALSE)</f>
        <v>-1.6736401673640166E-2</v>
      </c>
      <c r="J43">
        <f>VLOOKUP($B43,'GDP Per Capita'!$B$2:$V$383,21,FALSE)</f>
        <v>5.0289987953563417E-2</v>
      </c>
    </row>
    <row r="44" spans="1:10" ht="15">
      <c r="A44" t="s">
        <v>176</v>
      </c>
      <c r="B44" s="2">
        <v>27860</v>
      </c>
      <c r="C44" t="s">
        <v>898</v>
      </c>
      <c r="D44">
        <v>5031</v>
      </c>
      <c r="E44" t="s">
        <v>898</v>
      </c>
      <c r="F44" t="s">
        <v>176</v>
      </c>
      <c r="G44">
        <f>VLOOKUP($B44,'GDP Per Capita'!$B$2:$V$383,7,FALSE)</f>
        <v>4843</v>
      </c>
      <c r="H44">
        <f>VLOOKUP($B44,'GDP Per Capita'!$B$2:$V$383,19,FALSE)</f>
        <v>37719.83114475754</v>
      </c>
      <c r="I44">
        <f>VLOOKUP($B44,'GDP Per Capita'!$B$2:$V$383,20,FALSE)</f>
        <v>0.14194765385522282</v>
      </c>
      <c r="J44">
        <f>VLOOKUP($B44,'GDP Per Capita'!$B$2:$V$383,21,FALSE)</f>
        <v>7.8390494373865138E-2</v>
      </c>
    </row>
    <row r="45" spans="1:10" ht="15">
      <c r="A45" t="s">
        <v>126</v>
      </c>
      <c r="B45" s="2">
        <v>22900</v>
      </c>
      <c r="C45" t="s">
        <v>771</v>
      </c>
      <c r="D45">
        <v>5033</v>
      </c>
      <c r="E45" t="s">
        <v>771</v>
      </c>
      <c r="F45" t="s">
        <v>126</v>
      </c>
      <c r="G45">
        <f>VLOOKUP($B45,'GDP Per Capita'!$B$2:$V$383,7,FALSE)</f>
        <v>10633</v>
      </c>
      <c r="H45">
        <f>VLOOKUP($B45,'GDP Per Capita'!$B$2:$V$383,19,FALSE)</f>
        <v>37942.342483790737</v>
      </c>
      <c r="I45">
        <f>VLOOKUP($B45,'GDP Per Capita'!$B$2:$V$383,20,FALSE)</f>
        <v>0.1095690284879474</v>
      </c>
      <c r="J45">
        <f>VLOOKUP($B45,'GDP Per Capita'!$B$2:$V$383,21,FALSE)</f>
        <v>0.11131113750316896</v>
      </c>
    </row>
    <row r="46" spans="1:10" ht="15">
      <c r="A46" t="s">
        <v>224</v>
      </c>
      <c r="B46" s="2">
        <v>32820</v>
      </c>
      <c r="C46" t="s">
        <v>1022</v>
      </c>
      <c r="D46">
        <v>5035</v>
      </c>
      <c r="E46" t="s">
        <v>1022</v>
      </c>
      <c r="F46" t="s">
        <v>224</v>
      </c>
      <c r="G46">
        <f>VLOOKUP($B46,'GDP Per Capita'!$B$2:$V$383,7,FALSE)</f>
        <v>71278</v>
      </c>
      <c r="H46">
        <f>VLOOKUP($B46,'GDP Per Capita'!$B$2:$V$383,19,FALSE)</f>
        <v>53029.215245285603</v>
      </c>
      <c r="I46">
        <f>VLOOKUP($B46,'GDP Per Capita'!$B$2:$V$383,20,FALSE)</f>
        <v>0.14701811979015803</v>
      </c>
      <c r="J46">
        <f>VLOOKUP($B46,'GDP Per Capita'!$B$2:$V$383,21,FALSE)</f>
        <v>0.13189922103407159</v>
      </c>
    </row>
    <row r="47" spans="1:10" ht="15">
      <c r="A47" t="s">
        <v>207</v>
      </c>
      <c r="B47" s="2">
        <v>30780</v>
      </c>
      <c r="C47" t="s">
        <v>973</v>
      </c>
      <c r="D47">
        <v>5045</v>
      </c>
      <c r="E47" t="s">
        <v>973</v>
      </c>
      <c r="F47" t="s">
        <v>207</v>
      </c>
      <c r="G47">
        <f>VLOOKUP($B47,'GDP Per Capita'!$B$2:$V$383,7,FALSE)</f>
        <v>39270</v>
      </c>
      <c r="H47">
        <f>VLOOKUP($B47,'GDP Per Capita'!$B$2:$V$383,19,FALSE)</f>
        <v>53675.992192582955</v>
      </c>
      <c r="I47">
        <f>VLOOKUP($B47,'GDP Per Capita'!$B$2:$V$383,20,FALSE)</f>
        <v>0.17839459864966242</v>
      </c>
      <c r="J47">
        <f>VLOOKUP($B47,'GDP Per Capita'!$B$2:$V$383,21,FALSE)</f>
        <v>0.13136911423691974</v>
      </c>
    </row>
    <row r="48" spans="1:10" ht="15">
      <c r="A48" t="s">
        <v>158</v>
      </c>
      <c r="B48" s="2">
        <v>26300</v>
      </c>
      <c r="C48" t="s">
        <v>836</v>
      </c>
      <c r="D48">
        <v>5051</v>
      </c>
      <c r="E48" t="s">
        <v>836</v>
      </c>
      <c r="F48" t="s">
        <v>158</v>
      </c>
      <c r="G48">
        <f>VLOOKUP($B48,'GDP Per Capita'!$B$2:$V$383,7,FALSE)</f>
        <v>3368</v>
      </c>
      <c r="H48">
        <f>VLOOKUP($B48,'GDP Per Capita'!$B$2:$V$383,19,FALSE)</f>
        <v>34658.406824660153</v>
      </c>
      <c r="I48">
        <f>VLOOKUP($B48,'GDP Per Capita'!$B$2:$V$383,20,FALSE)</f>
        <v>0.23279648609077599</v>
      </c>
      <c r="J48">
        <f>VLOOKUP($B48,'GDP Per Capita'!$B$2:$V$383,21,FALSE)</f>
        <v>0.21948877424631452</v>
      </c>
    </row>
    <row r="49" spans="1:10" ht="15">
      <c r="A49" t="s">
        <v>207</v>
      </c>
      <c r="B49" s="2">
        <v>30780</v>
      </c>
      <c r="C49" t="s">
        <v>974</v>
      </c>
      <c r="D49">
        <v>5053</v>
      </c>
      <c r="E49" t="s">
        <v>974</v>
      </c>
      <c r="F49" t="s">
        <v>207</v>
      </c>
      <c r="G49">
        <f>VLOOKUP($B49,'GDP Per Capita'!$B$2:$V$383,7,FALSE)</f>
        <v>39270</v>
      </c>
      <c r="H49">
        <f>VLOOKUP($B49,'GDP Per Capita'!$B$2:$V$383,19,FALSE)</f>
        <v>53675.992192582955</v>
      </c>
      <c r="I49">
        <f>VLOOKUP($B49,'GDP Per Capita'!$B$2:$V$383,20,FALSE)</f>
        <v>0.17839459864966242</v>
      </c>
      <c r="J49">
        <f>VLOOKUP($B49,'GDP Per Capita'!$B$2:$V$383,21,FALSE)</f>
        <v>0.13136911423691974</v>
      </c>
    </row>
    <row r="50" spans="1:10" ht="15">
      <c r="A50" t="s">
        <v>272</v>
      </c>
      <c r="B50" s="2">
        <v>38220</v>
      </c>
      <c r="C50" t="s">
        <v>1183</v>
      </c>
      <c r="D50">
        <v>5069</v>
      </c>
      <c r="E50" t="s">
        <v>1183</v>
      </c>
      <c r="F50" t="s">
        <v>272</v>
      </c>
      <c r="G50">
        <f>VLOOKUP($B50,'GDP Per Capita'!$B$2:$V$383,7,FALSE)</f>
        <v>3055</v>
      </c>
      <c r="H50">
        <f>VLOOKUP($B50,'GDP Per Capita'!$B$2:$V$383,19,FALSE)</f>
        <v>32605.447404371585</v>
      </c>
      <c r="I50">
        <f>VLOOKUP($B50,'GDP Per Capita'!$B$2:$V$383,20,FALSE)</f>
        <v>-1.6736401673640166E-2</v>
      </c>
      <c r="J50">
        <f>VLOOKUP($B50,'GDP Per Capita'!$B$2:$V$383,21,FALSE)</f>
        <v>5.0289987953563417E-2</v>
      </c>
    </row>
    <row r="51" spans="1:10" ht="15">
      <c r="A51" t="s">
        <v>272</v>
      </c>
      <c r="B51" s="2">
        <v>38220</v>
      </c>
      <c r="C51" t="s">
        <v>1184</v>
      </c>
      <c r="D51">
        <v>5079</v>
      </c>
      <c r="E51" t="s">
        <v>1184</v>
      </c>
      <c r="F51" t="s">
        <v>272</v>
      </c>
      <c r="G51">
        <f>VLOOKUP($B51,'GDP Per Capita'!$B$2:$V$383,7,FALSE)</f>
        <v>3055</v>
      </c>
      <c r="H51">
        <f>VLOOKUP($B51,'GDP Per Capita'!$B$2:$V$383,19,FALSE)</f>
        <v>32605.447404371585</v>
      </c>
      <c r="I51">
        <f>VLOOKUP($B51,'GDP Per Capita'!$B$2:$V$383,20,FALSE)</f>
        <v>-1.6736401673640166E-2</v>
      </c>
      <c r="J51">
        <f>VLOOKUP($B51,'GDP Per Capita'!$B$2:$V$383,21,FALSE)</f>
        <v>5.0289987953563417E-2</v>
      </c>
    </row>
    <row r="52" spans="1:10" ht="15">
      <c r="A52" t="s">
        <v>344</v>
      </c>
      <c r="B52" s="2">
        <v>45500</v>
      </c>
      <c r="C52" t="s">
        <v>1379</v>
      </c>
      <c r="D52">
        <v>5081</v>
      </c>
      <c r="E52" t="s">
        <v>1379</v>
      </c>
      <c r="F52" t="s">
        <v>344</v>
      </c>
      <c r="G52">
        <f>VLOOKUP($B52,'GDP Per Capita'!$B$2:$V$383,7,FALSE)</f>
        <v>5181</v>
      </c>
      <c r="H52">
        <f>VLOOKUP($B52,'GDP Per Capita'!$B$2:$V$383,19,FALSE)</f>
        <v>34593.273641407766</v>
      </c>
      <c r="I52">
        <f>VLOOKUP($B52,'GDP Per Capita'!$B$2:$V$383,20,FALSE)</f>
        <v>5.4978619425778863E-2</v>
      </c>
      <c r="J52">
        <f>VLOOKUP($B52,'GDP Per Capita'!$B$2:$V$383,21,FALSE)</f>
        <v>5.2041255323056909E-2</v>
      </c>
    </row>
    <row r="53" spans="1:10" ht="15">
      <c r="A53" t="s">
        <v>207</v>
      </c>
      <c r="B53" s="2">
        <v>30780</v>
      </c>
      <c r="C53" t="s">
        <v>975</v>
      </c>
      <c r="D53">
        <v>5085</v>
      </c>
      <c r="E53" t="s">
        <v>975</v>
      </c>
      <c r="F53" t="s">
        <v>207</v>
      </c>
      <c r="G53">
        <f>VLOOKUP($B53,'GDP Per Capita'!$B$2:$V$383,7,FALSE)</f>
        <v>39270</v>
      </c>
      <c r="H53">
        <f>VLOOKUP($B53,'GDP Per Capita'!$B$2:$V$383,19,FALSE)</f>
        <v>53675.992192582955</v>
      </c>
      <c r="I53">
        <f>VLOOKUP($B53,'GDP Per Capita'!$B$2:$V$383,20,FALSE)</f>
        <v>0.17839459864966242</v>
      </c>
      <c r="J53">
        <f>VLOOKUP($B53,'GDP Per Capita'!$B$2:$V$383,21,FALSE)</f>
        <v>0.13136911423691974</v>
      </c>
    </row>
    <row r="54" spans="1:10" ht="15">
      <c r="A54" t="s">
        <v>119</v>
      </c>
      <c r="B54" s="2">
        <v>22220</v>
      </c>
      <c r="C54" t="s">
        <v>762</v>
      </c>
      <c r="D54">
        <v>5087</v>
      </c>
      <c r="E54" t="s">
        <v>762</v>
      </c>
      <c r="F54" t="s">
        <v>119</v>
      </c>
      <c r="G54">
        <f>VLOOKUP($B54,'GDP Per Capita'!$B$2:$V$383,7,FALSE)</f>
        <v>26034</v>
      </c>
      <c r="H54">
        <f>VLOOKUP($B54,'GDP Per Capita'!$B$2:$V$383,19,FALSE)</f>
        <v>50693.299114610003</v>
      </c>
      <c r="I54">
        <f>VLOOKUP($B54,'GDP Per Capita'!$B$2:$V$383,20,FALSE)</f>
        <v>0.29599761051373957</v>
      </c>
      <c r="J54">
        <f>VLOOKUP($B54,'GDP Per Capita'!$B$2:$V$383,21,FALSE)</f>
        <v>0.17547989417480916</v>
      </c>
    </row>
    <row r="55" spans="1:10" ht="15">
      <c r="A55" t="s">
        <v>344</v>
      </c>
      <c r="B55" s="2">
        <v>45500</v>
      </c>
      <c r="C55" t="s">
        <v>1380</v>
      </c>
      <c r="D55">
        <v>5091</v>
      </c>
      <c r="E55" t="s">
        <v>1380</v>
      </c>
      <c r="F55" t="s">
        <v>344</v>
      </c>
      <c r="G55">
        <f>VLOOKUP($B55,'GDP Per Capita'!$B$2:$V$383,7,FALSE)</f>
        <v>5181</v>
      </c>
      <c r="H55">
        <f>VLOOKUP($B55,'GDP Per Capita'!$B$2:$V$383,19,FALSE)</f>
        <v>34593.273641407766</v>
      </c>
      <c r="I55">
        <f>VLOOKUP($B55,'GDP Per Capita'!$B$2:$V$383,20,FALSE)</f>
        <v>5.4978619425778863E-2</v>
      </c>
      <c r="J55">
        <f>VLOOKUP($B55,'GDP Per Capita'!$B$2:$V$383,21,FALSE)</f>
        <v>5.2041255323056909E-2</v>
      </c>
    </row>
    <row r="56" spans="1:10" ht="15">
      <c r="A56" t="s">
        <v>207</v>
      </c>
      <c r="B56" s="2">
        <v>30780</v>
      </c>
      <c r="C56" t="s">
        <v>976</v>
      </c>
      <c r="D56">
        <v>5105</v>
      </c>
      <c r="E56" t="s">
        <v>976</v>
      </c>
      <c r="F56" t="s">
        <v>207</v>
      </c>
      <c r="G56">
        <f>VLOOKUP($B56,'GDP Per Capita'!$B$2:$V$383,7,FALSE)</f>
        <v>39270</v>
      </c>
      <c r="H56">
        <f>VLOOKUP($B56,'GDP Per Capita'!$B$2:$V$383,19,FALSE)</f>
        <v>53675.992192582955</v>
      </c>
      <c r="I56">
        <f>VLOOKUP($B56,'GDP Per Capita'!$B$2:$V$383,20,FALSE)</f>
        <v>0.17839459864966242</v>
      </c>
      <c r="J56">
        <f>VLOOKUP($B56,'GDP Per Capita'!$B$2:$V$383,21,FALSE)</f>
        <v>0.13136911423691974</v>
      </c>
    </row>
    <row r="57" spans="1:10" ht="15">
      <c r="A57" t="s">
        <v>176</v>
      </c>
      <c r="B57" s="2">
        <v>27860</v>
      </c>
      <c r="C57" t="s">
        <v>899</v>
      </c>
      <c r="D57">
        <v>5111</v>
      </c>
      <c r="E57" t="s">
        <v>899</v>
      </c>
      <c r="F57" t="s">
        <v>176</v>
      </c>
      <c r="G57">
        <f>VLOOKUP($B57,'GDP Per Capita'!$B$2:$V$383,7,FALSE)</f>
        <v>4843</v>
      </c>
      <c r="H57">
        <f>VLOOKUP($B57,'GDP Per Capita'!$B$2:$V$383,19,FALSE)</f>
        <v>37719.83114475754</v>
      </c>
      <c r="I57">
        <f>VLOOKUP($B57,'GDP Per Capita'!$B$2:$V$383,20,FALSE)</f>
        <v>0.14194765385522282</v>
      </c>
      <c r="J57">
        <f>VLOOKUP($B57,'GDP Per Capita'!$B$2:$V$383,21,FALSE)</f>
        <v>7.8390494373865138E-2</v>
      </c>
    </row>
    <row r="58" spans="1:10" ht="15">
      <c r="A58" t="s">
        <v>207</v>
      </c>
      <c r="B58" s="2">
        <v>30780</v>
      </c>
      <c r="C58" t="s">
        <v>977</v>
      </c>
      <c r="D58">
        <v>5119</v>
      </c>
      <c r="E58" t="s">
        <v>977</v>
      </c>
      <c r="F58" t="s">
        <v>207</v>
      </c>
      <c r="G58">
        <f>VLOOKUP($B58,'GDP Per Capita'!$B$2:$V$383,7,FALSE)</f>
        <v>39270</v>
      </c>
      <c r="H58">
        <f>VLOOKUP($B58,'GDP Per Capita'!$B$2:$V$383,19,FALSE)</f>
        <v>53675.992192582955</v>
      </c>
      <c r="I58">
        <f>VLOOKUP($B58,'GDP Per Capita'!$B$2:$V$383,20,FALSE)</f>
        <v>0.17839459864966242</v>
      </c>
      <c r="J58">
        <f>VLOOKUP($B58,'GDP Per Capita'!$B$2:$V$383,21,FALSE)</f>
        <v>0.13136911423691974</v>
      </c>
    </row>
    <row r="59" spans="1:10" ht="15">
      <c r="A59" t="s">
        <v>207</v>
      </c>
      <c r="B59" s="2">
        <v>30780</v>
      </c>
      <c r="C59" t="s">
        <v>978</v>
      </c>
      <c r="D59">
        <v>5125</v>
      </c>
      <c r="E59" t="s">
        <v>978</v>
      </c>
      <c r="F59" t="s">
        <v>207</v>
      </c>
      <c r="G59">
        <f>VLOOKUP($B59,'GDP Per Capita'!$B$2:$V$383,7,FALSE)</f>
        <v>39270</v>
      </c>
      <c r="H59">
        <f>VLOOKUP($B59,'GDP Per Capita'!$B$2:$V$383,19,FALSE)</f>
        <v>53675.992192582955</v>
      </c>
      <c r="I59">
        <f>VLOOKUP($B59,'GDP Per Capita'!$B$2:$V$383,20,FALSE)</f>
        <v>0.17839459864966242</v>
      </c>
      <c r="J59">
        <f>VLOOKUP($B59,'GDP Per Capita'!$B$2:$V$383,21,FALSE)</f>
        <v>0.13136911423691974</v>
      </c>
    </row>
    <row r="60" spans="1:10" ht="15">
      <c r="A60" t="s">
        <v>126</v>
      </c>
      <c r="B60" s="2">
        <v>22900</v>
      </c>
      <c r="C60" t="s">
        <v>772</v>
      </c>
      <c r="D60">
        <v>5131</v>
      </c>
      <c r="E60" t="s">
        <v>772</v>
      </c>
      <c r="F60" t="s">
        <v>126</v>
      </c>
      <c r="G60">
        <f>VLOOKUP($B60,'GDP Per Capita'!$B$2:$V$383,7,FALSE)</f>
        <v>10633</v>
      </c>
      <c r="H60">
        <f>VLOOKUP($B60,'GDP Per Capita'!$B$2:$V$383,19,FALSE)</f>
        <v>37942.342483790737</v>
      </c>
      <c r="I60">
        <f>VLOOKUP($B60,'GDP Per Capita'!$B$2:$V$383,20,FALSE)</f>
        <v>0.1095690284879474</v>
      </c>
      <c r="J60">
        <f>VLOOKUP($B60,'GDP Per Capita'!$B$2:$V$383,21,FALSE)</f>
        <v>0.11131113750316896</v>
      </c>
    </row>
    <row r="61" spans="1:10" ht="15">
      <c r="A61" t="s">
        <v>119</v>
      </c>
      <c r="B61" s="2">
        <v>22220</v>
      </c>
      <c r="C61" t="s">
        <v>763</v>
      </c>
      <c r="D61">
        <v>5143</v>
      </c>
      <c r="E61" t="s">
        <v>763</v>
      </c>
      <c r="F61" t="s">
        <v>119</v>
      </c>
      <c r="G61">
        <f>VLOOKUP($B61,'GDP Per Capita'!$B$2:$V$383,7,FALSE)</f>
        <v>26034</v>
      </c>
      <c r="H61">
        <f>VLOOKUP($B61,'GDP Per Capita'!$B$2:$V$383,19,FALSE)</f>
        <v>50693.299114610003</v>
      </c>
      <c r="I61">
        <f>VLOOKUP($B61,'GDP Per Capita'!$B$2:$V$383,20,FALSE)</f>
        <v>0.29599761051373957</v>
      </c>
      <c r="J61">
        <f>VLOOKUP($B61,'GDP Per Capita'!$B$2:$V$383,21,FALSE)</f>
        <v>0.17547989417480916</v>
      </c>
    </row>
    <row r="62" spans="1:10" ht="15">
      <c r="A62" t="s">
        <v>311</v>
      </c>
      <c r="B62" s="2">
        <v>41860</v>
      </c>
      <c r="C62" t="s">
        <v>1308</v>
      </c>
      <c r="D62">
        <v>6001</v>
      </c>
      <c r="E62" t="s">
        <v>1308</v>
      </c>
      <c r="F62" t="s">
        <v>311</v>
      </c>
      <c r="G62">
        <f>VLOOKUP($B62,'GDP Per Capita'!$B$2:$V$383,7,FALSE)</f>
        <v>431704</v>
      </c>
      <c r="H62">
        <f>VLOOKUP($B62,'GDP Per Capita'!$B$2:$V$383,19,FALSE)</f>
        <v>92717.302688154028</v>
      </c>
      <c r="I62">
        <f>VLOOKUP($B62,'GDP Per Capita'!$B$2:$V$383,20,FALSE)</f>
        <v>0.29318515412036067</v>
      </c>
      <c r="J62">
        <f>VLOOKUP($B62,'GDP Per Capita'!$B$2:$V$383,21,FALSE)</f>
        <v>0.20687304699460135</v>
      </c>
    </row>
    <row r="63" spans="1:10" ht="15">
      <c r="A63" t="s">
        <v>71</v>
      </c>
      <c r="B63" s="2">
        <v>17020</v>
      </c>
      <c r="C63" t="s">
        <v>617</v>
      </c>
      <c r="D63">
        <v>6007</v>
      </c>
      <c r="E63" t="s">
        <v>617</v>
      </c>
      <c r="F63" t="s">
        <v>71</v>
      </c>
      <c r="G63">
        <f>VLOOKUP($B63,'GDP Per Capita'!$B$2:$V$383,7,FALSE)</f>
        <v>7559</v>
      </c>
      <c r="H63">
        <f>VLOOKUP($B63,'GDP Per Capita'!$B$2:$V$383,19,FALSE)</f>
        <v>33534.299568344046</v>
      </c>
      <c r="I63">
        <f>VLOOKUP($B63,'GDP Per Capita'!$B$2:$V$383,20,FALSE)</f>
        <v>0.19264752287787945</v>
      </c>
      <c r="J63">
        <f>VLOOKUP($B63,'GDP Per Capita'!$B$2:$V$383,21,FALSE)</f>
        <v>0.16389627897532627</v>
      </c>
    </row>
    <row r="64" spans="1:10" ht="15">
      <c r="A64" t="s">
        <v>311</v>
      </c>
      <c r="B64" s="2">
        <v>41860</v>
      </c>
      <c r="C64" t="s">
        <v>1309</v>
      </c>
      <c r="D64">
        <v>6013</v>
      </c>
      <c r="E64" t="s">
        <v>1309</v>
      </c>
      <c r="F64" t="s">
        <v>311</v>
      </c>
      <c r="G64">
        <f>VLOOKUP($B64,'GDP Per Capita'!$B$2:$V$383,7,FALSE)</f>
        <v>431704</v>
      </c>
      <c r="H64">
        <f>VLOOKUP($B64,'GDP Per Capita'!$B$2:$V$383,19,FALSE)</f>
        <v>92717.302688154028</v>
      </c>
      <c r="I64">
        <f>VLOOKUP($B64,'GDP Per Capita'!$B$2:$V$383,20,FALSE)</f>
        <v>0.29318515412036067</v>
      </c>
      <c r="J64">
        <f>VLOOKUP($B64,'GDP Per Capita'!$B$2:$V$383,21,FALSE)</f>
        <v>0.20687304699460135</v>
      </c>
    </row>
    <row r="65" spans="1:10" ht="15">
      <c r="A65" t="s">
        <v>298</v>
      </c>
      <c r="B65" s="2">
        <v>40900</v>
      </c>
      <c r="C65" t="s">
        <v>1262</v>
      </c>
      <c r="D65">
        <v>6017</v>
      </c>
      <c r="E65" t="s">
        <v>1262</v>
      </c>
      <c r="F65" t="s">
        <v>298</v>
      </c>
      <c r="G65">
        <f>VLOOKUP($B65,'GDP Per Capita'!$B$2:$V$383,7,FALSE)</f>
        <v>118822</v>
      </c>
      <c r="H65">
        <f>VLOOKUP($B65,'GDP Per Capita'!$B$2:$V$383,19,FALSE)</f>
        <v>52247.961255724003</v>
      </c>
      <c r="I65">
        <f>VLOOKUP($B65,'GDP Per Capita'!$B$2:$V$383,20,FALSE)</f>
        <v>0.2375358016976514</v>
      </c>
      <c r="J65">
        <f>VLOOKUP($B65,'GDP Per Capita'!$B$2:$V$383,21,FALSE)</f>
        <v>0.17241399502831575</v>
      </c>
    </row>
    <row r="66" spans="1:10" ht="15">
      <c r="A66" t="s">
        <v>128</v>
      </c>
      <c r="B66" s="2">
        <v>23420</v>
      </c>
      <c r="C66" t="s">
        <v>128</v>
      </c>
      <c r="D66">
        <v>6019</v>
      </c>
      <c r="E66" t="s">
        <v>128</v>
      </c>
      <c r="F66" t="s">
        <v>128</v>
      </c>
      <c r="G66">
        <f>VLOOKUP($B66,'GDP Per Capita'!$B$2:$V$383,7,FALSE)</f>
        <v>38830</v>
      </c>
      <c r="H66">
        <f>VLOOKUP($B66,'GDP Per Capita'!$B$2:$V$383,19,FALSE)</f>
        <v>39831.319541965473</v>
      </c>
      <c r="I66">
        <f>VLOOKUP($B66,'GDP Per Capita'!$B$2:$V$383,20,FALSE)</f>
        <v>0.1988638117879527</v>
      </c>
      <c r="J66">
        <f>VLOOKUP($B66,'GDP Per Capita'!$B$2:$V$383,21,FALSE)</f>
        <v>0.14672240213468174</v>
      </c>
    </row>
    <row r="67" spans="1:10" ht="15">
      <c r="A67" t="s">
        <v>107</v>
      </c>
      <c r="B67" s="2">
        <v>20940</v>
      </c>
      <c r="C67" t="s">
        <v>743</v>
      </c>
      <c r="D67">
        <v>6025</v>
      </c>
      <c r="E67" t="s">
        <v>743</v>
      </c>
      <c r="F67" t="s">
        <v>107</v>
      </c>
      <c r="G67">
        <f>VLOOKUP($B67,'GDP Per Capita'!$B$2:$V$383,7,FALSE)</f>
        <v>5947</v>
      </c>
      <c r="H67">
        <f>VLOOKUP($B67,'GDP Per Capita'!$B$2:$V$383,19,FALSE)</f>
        <v>33003.868117719532</v>
      </c>
      <c r="I67">
        <f>VLOOKUP($B67,'GDP Per Capita'!$B$2:$V$383,20,FALSE)</f>
        <v>0.19059059059059058</v>
      </c>
      <c r="J67">
        <f>VLOOKUP($B67,'GDP Per Capita'!$B$2:$V$383,21,FALSE)</f>
        <v>0.15463983054484245</v>
      </c>
    </row>
    <row r="68" spans="1:10" ht="15">
      <c r="A68" t="s">
        <v>24</v>
      </c>
      <c r="B68" s="2">
        <v>12540</v>
      </c>
      <c r="C68" t="s">
        <v>474</v>
      </c>
      <c r="D68">
        <v>6029</v>
      </c>
      <c r="E68" t="s">
        <v>474</v>
      </c>
      <c r="F68" t="s">
        <v>24</v>
      </c>
      <c r="G68">
        <f>VLOOKUP($B68,'GDP Per Capita'!$B$2:$V$383,7,FALSE)</f>
        <v>35829</v>
      </c>
      <c r="H68">
        <f>VLOOKUP($B68,'GDP Per Capita'!$B$2:$V$383,19,FALSE)</f>
        <v>40614.344529889728</v>
      </c>
      <c r="I68">
        <f>VLOOKUP($B68,'GDP Per Capita'!$B$2:$V$383,20,FALSE)</f>
        <v>9.8476254713799546E-2</v>
      </c>
      <c r="J68">
        <f>VLOOKUP($B68,'GDP Per Capita'!$B$2:$V$383,21,FALSE)</f>
        <v>4.8053552828483496E-2</v>
      </c>
    </row>
    <row r="69" spans="1:10" ht="15">
      <c r="A69" t="s">
        <v>149</v>
      </c>
      <c r="B69" s="2">
        <v>25260</v>
      </c>
      <c r="C69" t="s">
        <v>816</v>
      </c>
      <c r="D69">
        <v>6031</v>
      </c>
      <c r="E69" t="s">
        <v>816</v>
      </c>
      <c r="F69" t="s">
        <v>149</v>
      </c>
      <c r="G69">
        <f>VLOOKUP($B69,'GDP Per Capita'!$B$2:$V$383,7,FALSE)</f>
        <v>5407</v>
      </c>
      <c r="H69">
        <f>VLOOKUP($B69,'GDP Per Capita'!$B$2:$V$383,19,FALSE)</f>
        <v>35816.248799390589</v>
      </c>
      <c r="I69">
        <f>VLOOKUP($B69,'GDP Per Capita'!$B$2:$V$383,20,FALSE)</f>
        <v>0.25627323420074349</v>
      </c>
      <c r="J69">
        <f>VLOOKUP($B69,'GDP Per Capita'!$B$2:$V$383,21,FALSE)</f>
        <v>0.2679401442418089</v>
      </c>
    </row>
    <row r="70" spans="1:10" ht="15">
      <c r="A70" t="s">
        <v>211</v>
      </c>
      <c r="B70" s="2">
        <v>31080</v>
      </c>
      <c r="C70" t="s">
        <v>985</v>
      </c>
      <c r="D70">
        <v>6037</v>
      </c>
      <c r="E70" t="s">
        <v>985</v>
      </c>
      <c r="F70" t="s">
        <v>211</v>
      </c>
      <c r="G70">
        <f>VLOOKUP($B70,'GDP Per Capita'!$B$2:$V$383,7,FALSE)</f>
        <v>930817</v>
      </c>
      <c r="H70">
        <f>VLOOKUP($B70,'GDP Per Capita'!$B$2:$V$383,19,FALSE)</f>
        <v>69776.031126677917</v>
      </c>
      <c r="I70">
        <f>VLOOKUP($B70,'GDP Per Capita'!$B$2:$V$383,20,FALSE)</f>
        <v>0.22063955203818691</v>
      </c>
      <c r="J70">
        <f>VLOOKUP($B70,'GDP Per Capita'!$B$2:$V$383,21,FALSE)</f>
        <v>0.17523702476137815</v>
      </c>
    </row>
    <row r="71" spans="1:10" ht="15">
      <c r="A71" t="s">
        <v>216</v>
      </c>
      <c r="B71" s="2">
        <v>31460</v>
      </c>
      <c r="C71" t="s">
        <v>216</v>
      </c>
      <c r="D71">
        <v>6039</v>
      </c>
      <c r="E71" t="s">
        <v>216</v>
      </c>
      <c r="F71" t="s">
        <v>216</v>
      </c>
      <c r="G71">
        <f>VLOOKUP($B71,'GDP Per Capita'!$B$2:$V$383,7,FALSE)</f>
        <v>4962</v>
      </c>
      <c r="H71">
        <f>VLOOKUP($B71,'GDP Per Capita'!$B$2:$V$383,19,FALSE)</f>
        <v>32013.316300855495</v>
      </c>
      <c r="I71">
        <f>VLOOKUP($B71,'GDP Per Capita'!$B$2:$V$383,20,FALSE)</f>
        <v>0.30888947507254022</v>
      </c>
      <c r="J71">
        <f>VLOOKUP($B71,'GDP Per Capita'!$B$2:$V$383,21,FALSE)</f>
        <v>0.27618370508224394</v>
      </c>
    </row>
    <row r="72" spans="1:10" ht="15">
      <c r="A72" t="s">
        <v>311</v>
      </c>
      <c r="B72" s="2">
        <v>41860</v>
      </c>
      <c r="C72" t="s">
        <v>1310</v>
      </c>
      <c r="D72">
        <v>6041</v>
      </c>
      <c r="E72" t="s">
        <v>1310</v>
      </c>
      <c r="F72" t="s">
        <v>311</v>
      </c>
      <c r="G72">
        <f>VLOOKUP($B72,'GDP Per Capita'!$B$2:$V$383,7,FALSE)</f>
        <v>431704</v>
      </c>
      <c r="H72">
        <f>VLOOKUP($B72,'GDP Per Capita'!$B$2:$V$383,19,FALSE)</f>
        <v>92717.302688154028</v>
      </c>
      <c r="I72">
        <f>VLOOKUP($B72,'GDP Per Capita'!$B$2:$V$383,20,FALSE)</f>
        <v>0.29318515412036067</v>
      </c>
      <c r="J72">
        <f>VLOOKUP($B72,'GDP Per Capita'!$B$2:$V$383,21,FALSE)</f>
        <v>0.20687304699460135</v>
      </c>
    </row>
    <row r="73" spans="1:10" ht="15">
      <c r="A73" t="s">
        <v>225</v>
      </c>
      <c r="B73" s="2">
        <v>32900</v>
      </c>
      <c r="C73" t="s">
        <v>225</v>
      </c>
      <c r="D73">
        <v>6047</v>
      </c>
      <c r="E73" t="s">
        <v>225</v>
      </c>
      <c r="F73" t="s">
        <v>225</v>
      </c>
      <c r="G73">
        <f>VLOOKUP($B73,'GDP Per Capita'!$B$2:$V$383,7,FALSE)</f>
        <v>8348</v>
      </c>
      <c r="H73">
        <f>VLOOKUP($B73,'GDP Per Capita'!$B$2:$V$383,19,FALSE)</f>
        <v>31096.459369354267</v>
      </c>
      <c r="I73">
        <f>VLOOKUP($B73,'GDP Per Capita'!$B$2:$V$383,20,FALSE)</f>
        <v>0.33120714399617285</v>
      </c>
      <c r="J73">
        <f>VLOOKUP($B73,'GDP Per Capita'!$B$2:$V$383,21,FALSE)</f>
        <v>0.27357133674852419</v>
      </c>
    </row>
    <row r="74" spans="1:10" ht="15">
      <c r="A74" t="s">
        <v>305</v>
      </c>
      <c r="B74" s="2">
        <v>41500</v>
      </c>
      <c r="C74" t="s">
        <v>1290</v>
      </c>
      <c r="D74">
        <v>6053</v>
      </c>
      <c r="E74" t="s">
        <v>1290</v>
      </c>
      <c r="F74" t="s">
        <v>305</v>
      </c>
      <c r="G74">
        <f>VLOOKUP($B74,'GDP Per Capita'!$B$2:$V$383,7,FALSE)</f>
        <v>21980</v>
      </c>
      <c r="H74">
        <f>VLOOKUP($B74,'GDP Per Capita'!$B$2:$V$383,19,FALSE)</f>
        <v>50657.066868250142</v>
      </c>
      <c r="I74">
        <f>VLOOKUP($B74,'GDP Per Capita'!$B$2:$V$383,20,FALSE)</f>
        <v>0.17408258105870414</v>
      </c>
      <c r="J74">
        <f>VLOOKUP($B74,'GDP Per Capita'!$B$2:$V$383,21,FALSE)</f>
        <v>0.12677000084443393</v>
      </c>
    </row>
    <row r="75" spans="1:10" ht="15">
      <c r="A75" t="s">
        <v>244</v>
      </c>
      <c r="B75" s="2">
        <v>34900</v>
      </c>
      <c r="C75" t="s">
        <v>244</v>
      </c>
      <c r="D75">
        <v>6055</v>
      </c>
      <c r="E75" t="s">
        <v>244</v>
      </c>
      <c r="F75" t="s">
        <v>244</v>
      </c>
      <c r="G75">
        <f>VLOOKUP($B75,'GDP Per Capita'!$B$2:$V$383,7,FALSE)</f>
        <v>9363</v>
      </c>
      <c r="H75">
        <f>VLOOKUP($B75,'GDP Per Capita'!$B$2:$V$383,19,FALSE)</f>
        <v>65725.557365081142</v>
      </c>
      <c r="I75">
        <f>VLOOKUP($B75,'GDP Per Capita'!$B$2:$V$383,20,FALSE)</f>
        <v>0.33034953111679455</v>
      </c>
      <c r="J75">
        <f>VLOOKUP($B75,'GDP Per Capita'!$B$2:$V$383,21,FALSE)</f>
        <v>0.2776234019773729</v>
      </c>
    </row>
    <row r="76" spans="1:10" ht="15">
      <c r="A76" t="s">
        <v>211</v>
      </c>
      <c r="B76" s="2">
        <v>31080</v>
      </c>
      <c r="C76" t="s">
        <v>986</v>
      </c>
      <c r="D76">
        <v>6059</v>
      </c>
      <c r="E76" t="s">
        <v>986</v>
      </c>
      <c r="F76" t="s">
        <v>211</v>
      </c>
      <c r="G76">
        <f>VLOOKUP($B76,'GDP Per Capita'!$B$2:$V$383,7,FALSE)</f>
        <v>930817</v>
      </c>
      <c r="H76">
        <f>VLOOKUP($B76,'GDP Per Capita'!$B$2:$V$383,19,FALSE)</f>
        <v>69776.031126677917</v>
      </c>
      <c r="I76">
        <f>VLOOKUP($B76,'GDP Per Capita'!$B$2:$V$383,20,FALSE)</f>
        <v>0.22063955203818691</v>
      </c>
      <c r="J76">
        <f>VLOOKUP($B76,'GDP Per Capita'!$B$2:$V$383,21,FALSE)</f>
        <v>0.17523702476137815</v>
      </c>
    </row>
    <row r="77" spans="1:10" ht="15">
      <c r="A77" t="s">
        <v>298</v>
      </c>
      <c r="B77" s="2">
        <v>40900</v>
      </c>
      <c r="C77" t="s">
        <v>1263</v>
      </c>
      <c r="D77">
        <v>6061</v>
      </c>
      <c r="E77" t="s">
        <v>1263</v>
      </c>
      <c r="F77" t="s">
        <v>298</v>
      </c>
      <c r="G77">
        <f>VLOOKUP($B77,'GDP Per Capita'!$B$2:$V$383,7,FALSE)</f>
        <v>118822</v>
      </c>
      <c r="H77">
        <f>VLOOKUP($B77,'GDP Per Capita'!$B$2:$V$383,19,FALSE)</f>
        <v>52247.961255724003</v>
      </c>
      <c r="I77">
        <f>VLOOKUP($B77,'GDP Per Capita'!$B$2:$V$383,20,FALSE)</f>
        <v>0.2375358016976514</v>
      </c>
      <c r="J77">
        <f>VLOOKUP($B77,'GDP Per Capita'!$B$2:$V$383,21,FALSE)</f>
        <v>0.17241399502831575</v>
      </c>
    </row>
    <row r="78" spans="1:10" ht="15">
      <c r="A78" t="s">
        <v>291</v>
      </c>
      <c r="B78" s="2">
        <v>40140</v>
      </c>
      <c r="C78" t="s">
        <v>1240</v>
      </c>
      <c r="D78">
        <v>6065</v>
      </c>
      <c r="E78" t="s">
        <v>1240</v>
      </c>
      <c r="F78" t="s">
        <v>291</v>
      </c>
      <c r="G78">
        <f>VLOOKUP($B78,'GDP Per Capita'!$B$2:$V$383,7,FALSE)</f>
        <v>140637</v>
      </c>
      <c r="H78">
        <f>VLOOKUP($B78,'GDP Per Capita'!$B$2:$V$383,19,FALSE)</f>
        <v>31328.139635954085</v>
      </c>
      <c r="I78">
        <f>VLOOKUP($B78,'GDP Per Capita'!$B$2:$V$383,20,FALSE)</f>
        <v>0.22335594989561586</v>
      </c>
      <c r="J78">
        <f>VLOOKUP($B78,'GDP Per Capita'!$B$2:$V$383,21,FALSE)</f>
        <v>0.15652721806659145</v>
      </c>
    </row>
    <row r="79" spans="1:10" ht="15">
      <c r="A79" t="s">
        <v>298</v>
      </c>
      <c r="B79" s="2">
        <v>40900</v>
      </c>
      <c r="C79" t="s">
        <v>1264</v>
      </c>
      <c r="D79">
        <v>6067</v>
      </c>
      <c r="E79" t="s">
        <v>1264</v>
      </c>
      <c r="F79" t="s">
        <v>298</v>
      </c>
      <c r="G79">
        <f>VLOOKUP($B79,'GDP Per Capita'!$B$2:$V$383,7,FALSE)</f>
        <v>118822</v>
      </c>
      <c r="H79">
        <f>VLOOKUP($B79,'GDP Per Capita'!$B$2:$V$383,19,FALSE)</f>
        <v>52247.961255724003</v>
      </c>
      <c r="I79">
        <f>VLOOKUP($B79,'GDP Per Capita'!$B$2:$V$383,20,FALSE)</f>
        <v>0.2375358016976514</v>
      </c>
      <c r="J79">
        <f>VLOOKUP($B79,'GDP Per Capita'!$B$2:$V$383,21,FALSE)</f>
        <v>0.17241399502831575</v>
      </c>
    </row>
    <row r="80" spans="1:10" ht="15">
      <c r="A80" t="s">
        <v>312</v>
      </c>
      <c r="B80" s="2">
        <v>41940</v>
      </c>
      <c r="C80" t="s">
        <v>1313</v>
      </c>
      <c r="D80">
        <v>6069</v>
      </c>
      <c r="E80" t="s">
        <v>1313</v>
      </c>
      <c r="F80" t="s">
        <v>312</v>
      </c>
      <c r="G80">
        <f>VLOOKUP($B80,'GDP Per Capita'!$B$2:$V$383,7,FALSE)</f>
        <v>235222</v>
      </c>
      <c r="H80">
        <f>VLOOKUP($B80,'GDP Per Capita'!$B$2:$V$383,19,FALSE)</f>
        <v>118989.13212831008</v>
      </c>
      <c r="I80">
        <f>VLOOKUP($B80,'GDP Per Capita'!$B$2:$V$383,20,FALSE)</f>
        <v>0.43571620400888694</v>
      </c>
      <c r="J80">
        <f>VLOOKUP($B80,'GDP Per Capita'!$B$2:$V$383,21,FALSE)</f>
        <v>0.33808012904569584</v>
      </c>
    </row>
    <row r="81" spans="1:10" ht="15">
      <c r="A81" t="s">
        <v>291</v>
      </c>
      <c r="B81" s="2">
        <v>40140</v>
      </c>
      <c r="C81" t="s">
        <v>1241</v>
      </c>
      <c r="D81">
        <v>6071</v>
      </c>
      <c r="E81" t="s">
        <v>1241</v>
      </c>
      <c r="F81" t="s">
        <v>291</v>
      </c>
      <c r="G81">
        <f>VLOOKUP($B81,'GDP Per Capita'!$B$2:$V$383,7,FALSE)</f>
        <v>140637</v>
      </c>
      <c r="H81">
        <f>VLOOKUP($B81,'GDP Per Capita'!$B$2:$V$383,19,FALSE)</f>
        <v>31328.139635954085</v>
      </c>
      <c r="I81">
        <f>VLOOKUP($B81,'GDP Per Capita'!$B$2:$V$383,20,FALSE)</f>
        <v>0.22335594989561586</v>
      </c>
      <c r="J81">
        <f>VLOOKUP($B81,'GDP Per Capita'!$B$2:$V$383,21,FALSE)</f>
        <v>0.15652721806659145</v>
      </c>
    </row>
    <row r="82" spans="1:10" ht="15">
      <c r="A82" t="s">
        <v>310</v>
      </c>
      <c r="B82" s="2">
        <v>41740</v>
      </c>
      <c r="C82" t="s">
        <v>1307</v>
      </c>
      <c r="D82">
        <v>6073</v>
      </c>
      <c r="E82" t="s">
        <v>1307</v>
      </c>
      <c r="F82" t="s">
        <v>310</v>
      </c>
      <c r="G82">
        <f>VLOOKUP($B82,'GDP Per Capita'!$B$2:$V$383,7,FALSE)</f>
        <v>220573</v>
      </c>
      <c r="H82">
        <f>VLOOKUP($B82,'GDP Per Capita'!$B$2:$V$383,19,FALSE)</f>
        <v>66850.006410021335</v>
      </c>
      <c r="I82">
        <f>VLOOKUP($B82,'GDP Per Capita'!$B$2:$V$383,20,FALSE)</f>
        <v>0.25394677748531863</v>
      </c>
      <c r="J82">
        <f>VLOOKUP($B82,'GDP Per Capita'!$B$2:$V$383,21,FALSE)</f>
        <v>0.17978786035019581</v>
      </c>
    </row>
    <row r="83" spans="1:10" ht="15">
      <c r="A83" t="s">
        <v>311</v>
      </c>
      <c r="B83" s="2">
        <v>41860</v>
      </c>
      <c r="C83" t="s">
        <v>1311</v>
      </c>
      <c r="D83">
        <v>6075</v>
      </c>
      <c r="E83" t="s">
        <v>1311</v>
      </c>
      <c r="F83" t="s">
        <v>311</v>
      </c>
      <c r="G83">
        <f>VLOOKUP($B83,'GDP Per Capita'!$B$2:$V$383,7,FALSE)</f>
        <v>431704</v>
      </c>
      <c r="H83">
        <f>VLOOKUP($B83,'GDP Per Capita'!$B$2:$V$383,19,FALSE)</f>
        <v>92717.302688154028</v>
      </c>
      <c r="I83">
        <f>VLOOKUP($B83,'GDP Per Capita'!$B$2:$V$383,20,FALSE)</f>
        <v>0.29318515412036067</v>
      </c>
      <c r="J83">
        <f>VLOOKUP($B83,'GDP Per Capita'!$B$2:$V$383,21,FALSE)</f>
        <v>0.20687304699460135</v>
      </c>
    </row>
    <row r="84" spans="1:10" ht="15">
      <c r="A84" t="s">
        <v>338</v>
      </c>
      <c r="B84" s="2">
        <v>44700</v>
      </c>
      <c r="C84" t="s">
        <v>1363</v>
      </c>
      <c r="D84">
        <v>6077</v>
      </c>
      <c r="E84" t="s">
        <v>1363</v>
      </c>
      <c r="F84" t="s">
        <v>338</v>
      </c>
      <c r="G84">
        <f>VLOOKUP($B84,'GDP Per Capita'!$B$2:$V$383,7,FALSE)</f>
        <v>24606</v>
      </c>
      <c r="H84">
        <f>VLOOKUP($B84,'GDP Per Capita'!$B$2:$V$383,19,FALSE)</f>
        <v>33887.61420508851</v>
      </c>
      <c r="I84">
        <f>VLOOKUP($B84,'GDP Per Capita'!$B$2:$V$383,20,FALSE)</f>
        <v>0.21265585727662512</v>
      </c>
      <c r="J84">
        <f>VLOOKUP($B84,'GDP Per Capita'!$B$2:$V$383,21,FALSE)</f>
        <v>0.14808384428438498</v>
      </c>
    </row>
    <row r="85" spans="1:10" ht="15">
      <c r="A85" t="s">
        <v>313</v>
      </c>
      <c r="B85" s="2">
        <v>42020</v>
      </c>
      <c r="C85" t="s">
        <v>1315</v>
      </c>
      <c r="D85">
        <v>6079</v>
      </c>
      <c r="E85" t="s">
        <v>1315</v>
      </c>
      <c r="F85" t="s">
        <v>313</v>
      </c>
      <c r="G85">
        <f>VLOOKUP($B85,'GDP Per Capita'!$B$2:$V$383,7,FALSE)</f>
        <v>13705</v>
      </c>
      <c r="H85">
        <f>VLOOKUP($B85,'GDP Per Capita'!$B$2:$V$383,19,FALSE)</f>
        <v>48702.740928425985</v>
      </c>
      <c r="I85">
        <f>VLOOKUP($B85,'GDP Per Capita'!$B$2:$V$383,20,FALSE)</f>
        <v>0.22464480386024485</v>
      </c>
      <c r="J85">
        <f>VLOOKUP($B85,'GDP Per Capita'!$B$2:$V$383,21,FALSE)</f>
        <v>0.17461471631550496</v>
      </c>
    </row>
    <row r="86" spans="1:10" ht="15">
      <c r="A86" t="s">
        <v>311</v>
      </c>
      <c r="B86" s="2">
        <v>41860</v>
      </c>
      <c r="C86" t="s">
        <v>1312</v>
      </c>
      <c r="D86">
        <v>6081</v>
      </c>
      <c r="E86" t="s">
        <v>1312</v>
      </c>
      <c r="F86" t="s">
        <v>311</v>
      </c>
      <c r="G86">
        <f>VLOOKUP($B86,'GDP Per Capita'!$B$2:$V$383,7,FALSE)</f>
        <v>431704</v>
      </c>
      <c r="H86">
        <f>VLOOKUP($B86,'GDP Per Capita'!$B$2:$V$383,19,FALSE)</f>
        <v>92717.302688154028</v>
      </c>
      <c r="I86">
        <f>VLOOKUP($B86,'GDP Per Capita'!$B$2:$V$383,20,FALSE)</f>
        <v>0.29318515412036067</v>
      </c>
      <c r="J86">
        <f>VLOOKUP($B86,'GDP Per Capita'!$B$2:$V$383,21,FALSE)</f>
        <v>0.20687304699460135</v>
      </c>
    </row>
    <row r="87" spans="1:10" ht="15">
      <c r="A87" t="s">
        <v>316</v>
      </c>
      <c r="B87" s="2">
        <v>42200</v>
      </c>
      <c r="C87" t="s">
        <v>1317</v>
      </c>
      <c r="D87">
        <v>6083</v>
      </c>
      <c r="E87" t="s">
        <v>1317</v>
      </c>
      <c r="F87" t="s">
        <v>316</v>
      </c>
      <c r="G87">
        <f>VLOOKUP($B87,'GDP Per Capita'!$B$2:$V$383,7,FALSE)</f>
        <v>25018</v>
      </c>
      <c r="H87">
        <f>VLOOKUP($B87,'GDP Per Capita'!$B$2:$V$383,19,FALSE)</f>
        <v>56249.423858227528</v>
      </c>
      <c r="I87">
        <f>VLOOKUP($B87,'GDP Per Capita'!$B$2:$V$383,20,FALSE)</f>
        <v>0.21511486716207684</v>
      </c>
      <c r="J87">
        <f>VLOOKUP($B87,'GDP Per Capita'!$B$2:$V$383,21,FALSE)</f>
        <v>0.15940911397011712</v>
      </c>
    </row>
    <row r="88" spans="1:10" ht="15">
      <c r="A88" t="s">
        <v>312</v>
      </c>
      <c r="B88" s="2">
        <v>41940</v>
      </c>
      <c r="C88" t="s">
        <v>1314</v>
      </c>
      <c r="D88">
        <v>6085</v>
      </c>
      <c r="E88" t="s">
        <v>1314</v>
      </c>
      <c r="F88" t="s">
        <v>312</v>
      </c>
      <c r="G88">
        <f>VLOOKUP($B88,'GDP Per Capita'!$B$2:$V$383,7,FALSE)</f>
        <v>235222</v>
      </c>
      <c r="H88">
        <f>VLOOKUP($B88,'GDP Per Capita'!$B$2:$V$383,19,FALSE)</f>
        <v>118989.13212831008</v>
      </c>
      <c r="I88">
        <f>VLOOKUP($B88,'GDP Per Capita'!$B$2:$V$383,20,FALSE)</f>
        <v>0.43571620400888694</v>
      </c>
      <c r="J88">
        <f>VLOOKUP($B88,'GDP Per Capita'!$B$2:$V$383,21,FALSE)</f>
        <v>0.33808012904569584</v>
      </c>
    </row>
    <row r="89" spans="1:10" ht="15">
      <c r="A89" t="s">
        <v>314</v>
      </c>
      <c r="B89" s="2">
        <v>42100</v>
      </c>
      <c r="C89" t="s">
        <v>1316</v>
      </c>
      <c r="D89">
        <v>6087</v>
      </c>
      <c r="E89" t="s">
        <v>1316</v>
      </c>
      <c r="F89" t="s">
        <v>314</v>
      </c>
      <c r="G89">
        <f>VLOOKUP($B89,'GDP Per Capita'!$B$2:$V$383,7,FALSE)</f>
        <v>11908</v>
      </c>
      <c r="H89">
        <f>VLOOKUP($B89,'GDP Per Capita'!$B$2:$V$383,19,FALSE)</f>
        <v>43436.708906932799</v>
      </c>
      <c r="I89">
        <f>VLOOKUP($B89,'GDP Per Capita'!$B$2:$V$383,20,FALSE)</f>
        <v>0.23796652458675538</v>
      </c>
      <c r="J89">
        <f>VLOOKUP($B89,'GDP Per Capita'!$B$2:$V$383,21,FALSE)</f>
        <v>0.18883549299226213</v>
      </c>
    </row>
    <row r="90" spans="1:10" ht="15">
      <c r="A90" t="s">
        <v>288</v>
      </c>
      <c r="B90" s="2">
        <v>39820</v>
      </c>
      <c r="C90" t="s">
        <v>1223</v>
      </c>
      <c r="D90">
        <v>6089</v>
      </c>
      <c r="E90" t="s">
        <v>1223</v>
      </c>
      <c r="F90" t="s">
        <v>288</v>
      </c>
      <c r="G90">
        <f>VLOOKUP($B90,'GDP Per Capita'!$B$2:$V$383,7,FALSE)</f>
        <v>5933</v>
      </c>
      <c r="H90">
        <f>VLOOKUP($B90,'GDP Per Capita'!$B$2:$V$383,19,FALSE)</f>
        <v>33046.8493257507</v>
      </c>
      <c r="I90">
        <f>VLOOKUP($B90,'GDP Per Capita'!$B$2:$V$383,20,FALSE)</f>
        <v>0.16128400861225289</v>
      </c>
      <c r="J90">
        <f>VLOOKUP($B90,'GDP Per Capita'!$B$2:$V$383,21,FALSE)</f>
        <v>0.14695012368254778</v>
      </c>
    </row>
    <row r="91" spans="1:10" ht="15">
      <c r="A91" t="s">
        <v>356</v>
      </c>
      <c r="B91" s="2">
        <v>46700</v>
      </c>
      <c r="C91" t="s">
        <v>1409</v>
      </c>
      <c r="D91">
        <v>6095</v>
      </c>
      <c r="E91" t="s">
        <v>1409</v>
      </c>
      <c r="F91" t="s">
        <v>356</v>
      </c>
      <c r="G91">
        <f>VLOOKUP($B91,'GDP Per Capita'!$B$2:$V$383,7,FALSE)</f>
        <v>19646</v>
      </c>
      <c r="H91">
        <f>VLOOKUP($B91,'GDP Per Capita'!$B$2:$V$383,19,FALSE)</f>
        <v>45050.127037414124</v>
      </c>
      <c r="I91">
        <f>VLOOKUP($B91,'GDP Per Capita'!$B$2:$V$383,20,FALSE)</f>
        <v>0.30209437963944857</v>
      </c>
      <c r="J91">
        <f>VLOOKUP($B91,'GDP Per Capita'!$B$2:$V$383,21,FALSE)</f>
        <v>0.2363166557108807</v>
      </c>
    </row>
    <row r="92" spans="1:10" ht="15">
      <c r="A92" t="s">
        <v>317</v>
      </c>
      <c r="B92" s="2">
        <v>42220</v>
      </c>
      <c r="C92" t="s">
        <v>1318</v>
      </c>
      <c r="D92">
        <v>6097</v>
      </c>
      <c r="E92" t="s">
        <v>1318</v>
      </c>
      <c r="F92" t="s">
        <v>317</v>
      </c>
      <c r="G92">
        <f>VLOOKUP($B92,'GDP Per Capita'!$B$2:$V$383,7,FALSE)</f>
        <v>26052</v>
      </c>
      <c r="H92">
        <f>VLOOKUP($B92,'GDP Per Capita'!$B$2:$V$383,19,FALSE)</f>
        <v>51881.325351590975</v>
      </c>
      <c r="I92">
        <f>VLOOKUP($B92,'GDP Per Capita'!$B$2:$V$383,20,FALSE)</f>
        <v>0.2836026803310997</v>
      </c>
      <c r="J92">
        <f>VLOOKUP($B92,'GDP Per Capita'!$B$2:$V$383,21,FALSE)</f>
        <v>0.23923923918620127</v>
      </c>
    </row>
    <row r="93" spans="1:10" ht="15">
      <c r="A93" t="s">
        <v>234</v>
      </c>
      <c r="B93" s="2">
        <v>33700</v>
      </c>
      <c r="C93" t="s">
        <v>1056</v>
      </c>
      <c r="D93">
        <v>6099</v>
      </c>
      <c r="E93" t="s">
        <v>1056</v>
      </c>
      <c r="F93" t="s">
        <v>234</v>
      </c>
      <c r="G93">
        <f>VLOOKUP($B93,'GDP Per Capita'!$B$2:$V$383,7,FALSE)</f>
        <v>19110</v>
      </c>
      <c r="H93">
        <f>VLOOKUP($B93,'GDP Per Capita'!$B$2:$V$383,19,FALSE)</f>
        <v>35494.847582041206</v>
      </c>
      <c r="I93">
        <f>VLOOKUP($B93,'GDP Per Capita'!$B$2:$V$383,20,FALSE)</f>
        <v>0.21867227855366367</v>
      </c>
      <c r="J93">
        <f>VLOOKUP($B93,'GDP Per Capita'!$B$2:$V$383,21,FALSE)</f>
        <v>0.16648822038413516</v>
      </c>
    </row>
    <row r="94" spans="1:10" ht="15">
      <c r="A94" t="s">
        <v>381</v>
      </c>
      <c r="B94" s="2">
        <v>49700</v>
      </c>
      <c r="C94" t="s">
        <v>1489</v>
      </c>
      <c r="D94">
        <v>6101</v>
      </c>
      <c r="E94" t="s">
        <v>1489</v>
      </c>
      <c r="F94" t="s">
        <v>381</v>
      </c>
      <c r="G94">
        <f>VLOOKUP($B94,'GDP Per Capita'!$B$2:$V$383,7,FALSE)</f>
        <v>5765</v>
      </c>
      <c r="H94">
        <f>VLOOKUP($B94,'GDP Per Capita'!$B$2:$V$383,19,FALSE)</f>
        <v>33722.324588341959</v>
      </c>
      <c r="I94">
        <f>VLOOKUP($B94,'GDP Per Capita'!$B$2:$V$383,20,FALSE)</f>
        <v>0.21189825520285893</v>
      </c>
      <c r="J94">
        <f>VLOOKUP($B94,'GDP Per Capita'!$B$2:$V$383,21,FALSE)</f>
        <v>0.1849884498344867</v>
      </c>
    </row>
    <row r="95" spans="1:10" ht="15">
      <c r="A95" t="s">
        <v>360</v>
      </c>
      <c r="B95" s="2">
        <v>47300</v>
      </c>
      <c r="C95" t="s">
        <v>1426</v>
      </c>
      <c r="D95">
        <v>6107</v>
      </c>
      <c r="E95" t="s">
        <v>1426</v>
      </c>
      <c r="F95" t="s">
        <v>360</v>
      </c>
      <c r="G95">
        <f>VLOOKUP($B95,'GDP Per Capita'!$B$2:$V$383,7,FALSE)</f>
        <v>15829</v>
      </c>
      <c r="H95">
        <f>VLOOKUP($B95,'GDP Per Capita'!$B$2:$V$383,19,FALSE)</f>
        <v>34421.121073015223</v>
      </c>
      <c r="I95">
        <f>VLOOKUP($B95,'GDP Per Capita'!$B$2:$V$383,20,FALSE)</f>
        <v>0.36304141909928528</v>
      </c>
      <c r="J95">
        <f>VLOOKUP($B95,'GDP Per Capita'!$B$2:$V$383,21,FALSE)</f>
        <v>0.31329929786899674</v>
      </c>
    </row>
    <row r="96" spans="1:10" ht="15">
      <c r="A96" t="s">
        <v>264</v>
      </c>
      <c r="B96" s="2">
        <v>37100</v>
      </c>
      <c r="C96" t="s">
        <v>1157</v>
      </c>
      <c r="D96">
        <v>6111</v>
      </c>
      <c r="E96" t="s">
        <v>1157</v>
      </c>
      <c r="F96" t="s">
        <v>264</v>
      </c>
      <c r="G96">
        <f>VLOOKUP($B96,'GDP Per Capita'!$B$2:$V$383,7,FALSE)</f>
        <v>48220</v>
      </c>
      <c r="H96">
        <f>VLOOKUP($B96,'GDP Per Capita'!$B$2:$V$383,19,FALSE)</f>
        <v>56693.661408805739</v>
      </c>
      <c r="I96">
        <f>VLOOKUP($B96,'GDP Per Capita'!$B$2:$V$383,20,FALSE)</f>
        <v>0.20126553897511273</v>
      </c>
      <c r="J96">
        <f>VLOOKUP($B96,'GDP Per Capita'!$B$2:$V$383,21,FALSE)</f>
        <v>0.16562032269660851</v>
      </c>
    </row>
    <row r="97" spans="1:10" ht="15">
      <c r="A97" t="s">
        <v>298</v>
      </c>
      <c r="B97" s="2">
        <v>40900</v>
      </c>
      <c r="C97" t="s">
        <v>1265</v>
      </c>
      <c r="D97">
        <v>6113</v>
      </c>
      <c r="E97" t="s">
        <v>1265</v>
      </c>
      <c r="F97" t="s">
        <v>298</v>
      </c>
      <c r="G97">
        <f>VLOOKUP($B97,'GDP Per Capita'!$B$2:$V$383,7,FALSE)</f>
        <v>118822</v>
      </c>
      <c r="H97">
        <f>VLOOKUP($B97,'GDP Per Capita'!$B$2:$V$383,19,FALSE)</f>
        <v>52247.961255724003</v>
      </c>
      <c r="I97">
        <f>VLOOKUP($B97,'GDP Per Capita'!$B$2:$V$383,20,FALSE)</f>
        <v>0.2375358016976514</v>
      </c>
      <c r="J97">
        <f>VLOOKUP($B97,'GDP Per Capita'!$B$2:$V$383,21,FALSE)</f>
        <v>0.17241399502831575</v>
      </c>
    </row>
    <row r="98" spans="1:10" ht="15">
      <c r="A98" t="s">
        <v>381</v>
      </c>
      <c r="B98" s="2">
        <v>49700</v>
      </c>
      <c r="C98" t="s">
        <v>1490</v>
      </c>
      <c r="D98">
        <v>6115</v>
      </c>
      <c r="E98" t="s">
        <v>1490</v>
      </c>
      <c r="F98" t="s">
        <v>381</v>
      </c>
      <c r="G98">
        <f>VLOOKUP($B98,'GDP Per Capita'!$B$2:$V$383,7,FALSE)</f>
        <v>5765</v>
      </c>
      <c r="H98">
        <f>VLOOKUP($B98,'GDP Per Capita'!$B$2:$V$383,19,FALSE)</f>
        <v>33722.324588341959</v>
      </c>
      <c r="I98">
        <f>VLOOKUP($B98,'GDP Per Capita'!$B$2:$V$383,20,FALSE)</f>
        <v>0.21189825520285893</v>
      </c>
      <c r="J98">
        <f>VLOOKUP($B98,'GDP Per Capita'!$B$2:$V$383,21,FALSE)</f>
        <v>0.1849884498344867</v>
      </c>
    </row>
    <row r="99" spans="1:10" ht="15">
      <c r="A99" t="s">
        <v>97</v>
      </c>
      <c r="B99" s="2">
        <v>19740</v>
      </c>
      <c r="C99" t="s">
        <v>709</v>
      </c>
      <c r="D99">
        <v>8001</v>
      </c>
      <c r="E99" t="s">
        <v>709</v>
      </c>
      <c r="F99" t="s">
        <v>97</v>
      </c>
      <c r="G99">
        <f>VLOOKUP($B99,'GDP Per Capita'!$B$2:$V$383,7,FALSE)</f>
        <v>193172</v>
      </c>
      <c r="H99">
        <f>VLOOKUP($B99,'GDP Per Capita'!$B$2:$V$383,19,FALSE)</f>
        <v>68638.716852678961</v>
      </c>
      <c r="I99">
        <f>VLOOKUP($B99,'GDP Per Capita'!$B$2:$V$383,20,FALSE)</f>
        <v>0.24148125297240325</v>
      </c>
      <c r="J99">
        <f>VLOOKUP($B99,'GDP Per Capita'!$B$2:$V$383,21,FALSE)</f>
        <v>0.12684871117385263</v>
      </c>
    </row>
    <row r="100" spans="1:10" ht="15">
      <c r="A100" t="s">
        <v>97</v>
      </c>
      <c r="B100" s="2">
        <v>19740</v>
      </c>
      <c r="C100" t="s">
        <v>710</v>
      </c>
      <c r="D100">
        <v>8005</v>
      </c>
      <c r="E100" t="s">
        <v>710</v>
      </c>
      <c r="F100" t="s">
        <v>97</v>
      </c>
      <c r="G100">
        <f>VLOOKUP($B100,'GDP Per Capita'!$B$2:$V$383,7,FALSE)</f>
        <v>193172</v>
      </c>
      <c r="H100">
        <f>VLOOKUP($B100,'GDP Per Capita'!$B$2:$V$383,19,FALSE)</f>
        <v>68638.716852678961</v>
      </c>
      <c r="I100">
        <f>VLOOKUP($B100,'GDP Per Capita'!$B$2:$V$383,20,FALSE)</f>
        <v>0.24148125297240325</v>
      </c>
      <c r="J100">
        <f>VLOOKUP($B100,'GDP Per Capita'!$B$2:$V$383,21,FALSE)</f>
        <v>0.12684871117385263</v>
      </c>
    </row>
    <row r="101" spans="1:10" ht="15">
      <c r="A101" t="s">
        <v>45</v>
      </c>
      <c r="B101" s="2">
        <v>14500</v>
      </c>
      <c r="C101" t="s">
        <v>45</v>
      </c>
      <c r="D101">
        <v>8013</v>
      </c>
      <c r="E101" t="s">
        <v>45</v>
      </c>
      <c r="F101" t="s">
        <v>45</v>
      </c>
      <c r="G101">
        <f>VLOOKUP($B101,'GDP Per Capita'!$B$2:$V$383,7,FALSE)</f>
        <v>23414</v>
      </c>
      <c r="H101">
        <f>VLOOKUP($B101,'GDP Per Capita'!$B$2:$V$383,19,FALSE)</f>
        <v>73312.626028581086</v>
      </c>
      <c r="I101">
        <f>VLOOKUP($B101,'GDP Per Capita'!$B$2:$V$383,20,FALSE)</f>
        <v>0.25061425061425063</v>
      </c>
      <c r="J101">
        <f>VLOOKUP($B101,'GDP Per Capita'!$B$2:$V$383,21,FALSE)</f>
        <v>0.15903807967608172</v>
      </c>
    </row>
    <row r="102" spans="1:10" ht="15">
      <c r="A102" t="s">
        <v>97</v>
      </c>
      <c r="B102" s="2">
        <v>19740</v>
      </c>
      <c r="C102" t="s">
        <v>711</v>
      </c>
      <c r="D102">
        <v>8014</v>
      </c>
      <c r="E102" t="s">
        <v>711</v>
      </c>
      <c r="F102" t="s">
        <v>97</v>
      </c>
      <c r="G102">
        <f>VLOOKUP($B102,'GDP Per Capita'!$B$2:$V$383,7,FALSE)</f>
        <v>193172</v>
      </c>
      <c r="H102">
        <f>VLOOKUP($B102,'GDP Per Capita'!$B$2:$V$383,19,FALSE)</f>
        <v>68638.716852678961</v>
      </c>
      <c r="I102">
        <f>VLOOKUP($B102,'GDP Per Capita'!$B$2:$V$383,20,FALSE)</f>
        <v>0.24148125297240325</v>
      </c>
      <c r="J102">
        <f>VLOOKUP($B102,'GDP Per Capita'!$B$2:$V$383,21,FALSE)</f>
        <v>0.12684871117385263</v>
      </c>
    </row>
    <row r="103" spans="1:10" ht="15">
      <c r="A103" t="s">
        <v>97</v>
      </c>
      <c r="B103" s="2">
        <v>19740</v>
      </c>
      <c r="C103" t="s">
        <v>712</v>
      </c>
      <c r="D103">
        <v>8019</v>
      </c>
      <c r="E103" t="s">
        <v>712</v>
      </c>
      <c r="F103" t="s">
        <v>97</v>
      </c>
      <c r="G103">
        <f>VLOOKUP($B103,'GDP Per Capita'!$B$2:$V$383,7,FALSE)</f>
        <v>193172</v>
      </c>
      <c r="H103">
        <f>VLOOKUP($B103,'GDP Per Capita'!$B$2:$V$383,19,FALSE)</f>
        <v>68638.716852678961</v>
      </c>
      <c r="I103">
        <f>VLOOKUP($B103,'GDP Per Capita'!$B$2:$V$383,20,FALSE)</f>
        <v>0.24148125297240325</v>
      </c>
      <c r="J103">
        <f>VLOOKUP($B103,'GDP Per Capita'!$B$2:$V$383,21,FALSE)</f>
        <v>0.12684871117385263</v>
      </c>
    </row>
    <row r="104" spans="1:10" ht="15">
      <c r="A104" t="s">
        <v>97</v>
      </c>
      <c r="B104" s="2">
        <v>19740</v>
      </c>
      <c r="C104" t="s">
        <v>713</v>
      </c>
      <c r="D104">
        <v>8031</v>
      </c>
      <c r="E104" t="s">
        <v>713</v>
      </c>
      <c r="F104" t="s">
        <v>97</v>
      </c>
      <c r="G104">
        <f>VLOOKUP($B104,'GDP Per Capita'!$B$2:$V$383,7,FALSE)</f>
        <v>193172</v>
      </c>
      <c r="H104">
        <f>VLOOKUP($B104,'GDP Per Capita'!$B$2:$V$383,19,FALSE)</f>
        <v>68638.716852678961</v>
      </c>
      <c r="I104">
        <f>VLOOKUP($B104,'GDP Per Capita'!$B$2:$V$383,20,FALSE)</f>
        <v>0.24148125297240325</v>
      </c>
      <c r="J104">
        <f>VLOOKUP($B104,'GDP Per Capita'!$B$2:$V$383,21,FALSE)</f>
        <v>0.12684871117385263</v>
      </c>
    </row>
    <row r="105" spans="1:10" ht="15">
      <c r="A105" t="s">
        <v>97</v>
      </c>
      <c r="B105" s="2">
        <v>19740</v>
      </c>
      <c r="C105" t="s">
        <v>714</v>
      </c>
      <c r="D105">
        <v>8035</v>
      </c>
      <c r="E105" t="s">
        <v>714</v>
      </c>
      <c r="F105" t="s">
        <v>97</v>
      </c>
      <c r="G105">
        <f>VLOOKUP($B105,'GDP Per Capita'!$B$2:$V$383,7,FALSE)</f>
        <v>193172</v>
      </c>
      <c r="H105">
        <f>VLOOKUP($B105,'GDP Per Capita'!$B$2:$V$383,19,FALSE)</f>
        <v>68638.716852678961</v>
      </c>
      <c r="I105">
        <f>VLOOKUP($B105,'GDP Per Capita'!$B$2:$V$383,20,FALSE)</f>
        <v>0.24148125297240325</v>
      </c>
      <c r="J105">
        <f>VLOOKUP($B105,'GDP Per Capita'!$B$2:$V$383,21,FALSE)</f>
        <v>0.12684871117385263</v>
      </c>
    </row>
    <row r="106" spans="1:10" ht="15">
      <c r="A106" t="s">
        <v>97</v>
      </c>
      <c r="B106" s="2">
        <v>19740</v>
      </c>
      <c r="C106" t="s">
        <v>715</v>
      </c>
      <c r="D106">
        <v>8039</v>
      </c>
      <c r="E106" t="s">
        <v>715</v>
      </c>
      <c r="F106" t="s">
        <v>97</v>
      </c>
      <c r="G106">
        <f>VLOOKUP($B106,'GDP Per Capita'!$B$2:$V$383,7,FALSE)</f>
        <v>193172</v>
      </c>
      <c r="H106">
        <f>VLOOKUP($B106,'GDP Per Capita'!$B$2:$V$383,19,FALSE)</f>
        <v>68638.716852678961</v>
      </c>
      <c r="I106">
        <f>VLOOKUP($B106,'GDP Per Capita'!$B$2:$V$383,20,FALSE)</f>
        <v>0.24148125297240325</v>
      </c>
      <c r="J106">
        <f>VLOOKUP($B106,'GDP Per Capita'!$B$2:$V$383,21,FALSE)</f>
        <v>0.12684871117385263</v>
      </c>
    </row>
    <row r="107" spans="1:10" ht="15">
      <c r="A107" t="s">
        <v>78</v>
      </c>
      <c r="B107" s="2">
        <v>17820</v>
      </c>
      <c r="C107" t="s">
        <v>647</v>
      </c>
      <c r="D107">
        <v>8041</v>
      </c>
      <c r="E107" t="s">
        <v>647</v>
      </c>
      <c r="F107" t="s">
        <v>78</v>
      </c>
      <c r="G107">
        <f>VLOOKUP($B107,'GDP Per Capita'!$B$2:$V$383,7,FALSE)</f>
        <v>29850</v>
      </c>
      <c r="H107">
        <f>VLOOKUP($B107,'GDP Per Capita'!$B$2:$V$383,19,FALSE)</f>
        <v>42773.867388114457</v>
      </c>
      <c r="I107">
        <f>VLOOKUP($B107,'GDP Per Capita'!$B$2:$V$383,20,FALSE)</f>
        <v>0.135067305498517</v>
      </c>
      <c r="J107">
        <f>VLOOKUP($B107,'GDP Per Capita'!$B$2:$V$383,21,FALSE)</f>
        <v>5.7824512804717038E-2</v>
      </c>
    </row>
    <row r="108" spans="1:10" ht="15">
      <c r="A108" t="s">
        <v>97</v>
      </c>
      <c r="B108" s="2">
        <v>19740</v>
      </c>
      <c r="C108" t="s">
        <v>716</v>
      </c>
      <c r="D108">
        <v>8047</v>
      </c>
      <c r="E108" t="s">
        <v>716</v>
      </c>
      <c r="F108" t="s">
        <v>97</v>
      </c>
      <c r="G108">
        <f>VLOOKUP($B108,'GDP Per Capita'!$B$2:$V$383,7,FALSE)</f>
        <v>193172</v>
      </c>
      <c r="H108">
        <f>VLOOKUP($B108,'GDP Per Capita'!$B$2:$V$383,19,FALSE)</f>
        <v>68638.716852678961</v>
      </c>
      <c r="I108">
        <f>VLOOKUP($B108,'GDP Per Capita'!$B$2:$V$383,20,FALSE)</f>
        <v>0.24148125297240325</v>
      </c>
      <c r="J108">
        <f>VLOOKUP($B108,'GDP Per Capita'!$B$2:$V$383,21,FALSE)</f>
        <v>0.12684871117385263</v>
      </c>
    </row>
    <row r="109" spans="1:10" ht="15">
      <c r="A109" t="s">
        <v>97</v>
      </c>
      <c r="B109" s="2">
        <v>19740</v>
      </c>
      <c r="C109" t="s">
        <v>717</v>
      </c>
      <c r="D109">
        <v>8059</v>
      </c>
      <c r="E109" t="s">
        <v>717</v>
      </c>
      <c r="F109" t="s">
        <v>97</v>
      </c>
      <c r="G109">
        <f>VLOOKUP($B109,'GDP Per Capita'!$B$2:$V$383,7,FALSE)</f>
        <v>193172</v>
      </c>
      <c r="H109">
        <f>VLOOKUP($B109,'GDP Per Capita'!$B$2:$V$383,19,FALSE)</f>
        <v>68638.716852678961</v>
      </c>
      <c r="I109">
        <f>VLOOKUP($B109,'GDP Per Capita'!$B$2:$V$383,20,FALSE)</f>
        <v>0.24148125297240325</v>
      </c>
      <c r="J109">
        <f>VLOOKUP($B109,'GDP Per Capita'!$B$2:$V$383,21,FALSE)</f>
        <v>0.12684871117385263</v>
      </c>
    </row>
    <row r="110" spans="1:10" ht="15">
      <c r="A110" t="s">
        <v>125</v>
      </c>
      <c r="B110" s="2">
        <v>22660</v>
      </c>
      <c r="C110" t="s">
        <v>770</v>
      </c>
      <c r="D110">
        <v>8069</v>
      </c>
      <c r="E110" t="s">
        <v>770</v>
      </c>
      <c r="F110" t="s">
        <v>125</v>
      </c>
      <c r="G110">
        <f>VLOOKUP($B110,'GDP Per Capita'!$B$2:$V$383,7,FALSE)</f>
        <v>15482</v>
      </c>
      <c r="H110">
        <f>VLOOKUP($B110,'GDP Per Capita'!$B$2:$V$383,19,FALSE)</f>
        <v>46412.072774801622</v>
      </c>
      <c r="I110">
        <f>VLOOKUP($B110,'GDP Per Capita'!$B$2:$V$383,20,FALSE)</f>
        <v>0.32290865590019652</v>
      </c>
      <c r="J110">
        <f>VLOOKUP($B110,'GDP Per Capita'!$B$2:$V$383,21,FALSE)</f>
        <v>0.19182617778129379</v>
      </c>
    </row>
    <row r="111" spans="1:10" ht="15">
      <c r="A111" t="s">
        <v>137</v>
      </c>
      <c r="B111" s="2">
        <v>24300</v>
      </c>
      <c r="C111" t="s">
        <v>792</v>
      </c>
      <c r="D111">
        <v>8077</v>
      </c>
      <c r="E111" t="s">
        <v>792</v>
      </c>
      <c r="F111" t="s">
        <v>137</v>
      </c>
      <c r="G111">
        <f>VLOOKUP($B111,'GDP Per Capita'!$B$2:$V$383,7,FALSE)</f>
        <v>5429</v>
      </c>
      <c r="H111">
        <f>VLOOKUP($B111,'GDP Per Capita'!$B$2:$V$383,19,FALSE)</f>
        <v>36555.722394672521</v>
      </c>
      <c r="I111">
        <f>VLOOKUP($B111,'GDP Per Capita'!$B$2:$V$383,20,FALSE)</f>
        <v>0.11868947043066144</v>
      </c>
      <c r="J111">
        <f>VLOOKUP($B111,'GDP Per Capita'!$B$2:$V$383,21,FALSE)</f>
        <v>0.10344348194378393</v>
      </c>
    </row>
    <row r="112" spans="1:10" ht="15">
      <c r="A112" t="s">
        <v>97</v>
      </c>
      <c r="B112" s="2">
        <v>19740</v>
      </c>
      <c r="C112" t="s">
        <v>718</v>
      </c>
      <c r="D112">
        <v>8093</v>
      </c>
      <c r="E112" t="s">
        <v>718</v>
      </c>
      <c r="F112" t="s">
        <v>97</v>
      </c>
      <c r="G112">
        <f>VLOOKUP($B112,'GDP Per Capita'!$B$2:$V$383,7,FALSE)</f>
        <v>193172</v>
      </c>
      <c r="H112">
        <f>VLOOKUP($B112,'GDP Per Capita'!$B$2:$V$383,19,FALSE)</f>
        <v>68638.716852678961</v>
      </c>
      <c r="I112">
        <f>VLOOKUP($B112,'GDP Per Capita'!$B$2:$V$383,20,FALSE)</f>
        <v>0.24148125297240325</v>
      </c>
      <c r="J112">
        <f>VLOOKUP($B112,'GDP Per Capita'!$B$2:$V$383,21,FALSE)</f>
        <v>0.12684871117385263</v>
      </c>
    </row>
    <row r="113" spans="1:10" ht="15">
      <c r="A113" t="s">
        <v>282</v>
      </c>
      <c r="B113" s="2">
        <v>39380</v>
      </c>
      <c r="C113" t="s">
        <v>282</v>
      </c>
      <c r="D113">
        <v>8101</v>
      </c>
      <c r="E113" t="s">
        <v>282</v>
      </c>
      <c r="F113" t="s">
        <v>282</v>
      </c>
      <c r="G113">
        <f>VLOOKUP($B113,'GDP Per Capita'!$B$2:$V$383,7,FALSE)</f>
        <v>4824</v>
      </c>
      <c r="H113">
        <f>VLOOKUP($B113,'GDP Per Capita'!$B$2:$V$383,19,FALSE)</f>
        <v>29488.174777341053</v>
      </c>
      <c r="I113">
        <f>VLOOKUP($B113,'GDP Per Capita'!$B$2:$V$383,20,FALSE)</f>
        <v>0.14502729646332779</v>
      </c>
      <c r="J113">
        <f>VLOOKUP($B113,'GDP Per Capita'!$B$2:$V$383,21,FALSE)</f>
        <v>0.11653302646129711</v>
      </c>
    </row>
    <row r="114" spans="1:10" ht="15">
      <c r="A114" t="s">
        <v>78</v>
      </c>
      <c r="B114" s="2">
        <v>17820</v>
      </c>
      <c r="C114" t="s">
        <v>648</v>
      </c>
      <c r="D114">
        <v>8119</v>
      </c>
      <c r="E114" t="s">
        <v>648</v>
      </c>
      <c r="F114" t="s">
        <v>78</v>
      </c>
      <c r="G114">
        <f>VLOOKUP($B114,'GDP Per Capita'!$B$2:$V$383,7,FALSE)</f>
        <v>29850</v>
      </c>
      <c r="H114">
        <f>VLOOKUP($B114,'GDP Per Capita'!$B$2:$V$383,19,FALSE)</f>
        <v>42773.867388114457</v>
      </c>
      <c r="I114">
        <f>VLOOKUP($B114,'GDP Per Capita'!$B$2:$V$383,20,FALSE)</f>
        <v>0.135067305498517</v>
      </c>
      <c r="J114">
        <f>VLOOKUP($B114,'GDP Per Capita'!$B$2:$V$383,21,FALSE)</f>
        <v>5.7824512804717038E-2</v>
      </c>
    </row>
    <row r="115" spans="1:10" ht="15">
      <c r="A115" t="s">
        <v>141</v>
      </c>
      <c r="B115" s="2">
        <v>24540</v>
      </c>
      <c r="C115" t="s">
        <v>799</v>
      </c>
      <c r="D115">
        <v>8123</v>
      </c>
      <c r="E115" t="s">
        <v>799</v>
      </c>
      <c r="F115" t="s">
        <v>141</v>
      </c>
      <c r="G115">
        <f>VLOOKUP($B115,'GDP Per Capita'!$B$2:$V$383,7,FALSE)</f>
        <v>10472</v>
      </c>
      <c r="H115">
        <f>VLOOKUP($B115,'GDP Per Capita'!$B$2:$V$383,19,FALSE)</f>
        <v>36721.440243500459</v>
      </c>
      <c r="I115">
        <f>VLOOKUP($B115,'GDP Per Capita'!$B$2:$V$383,20,FALSE)</f>
        <v>0.38701986754966888</v>
      </c>
      <c r="J115">
        <f>VLOOKUP($B115,'GDP Per Capita'!$B$2:$V$383,21,FALSE)</f>
        <v>0.23620418290457451</v>
      </c>
    </row>
    <row r="116" spans="1:10" ht="15">
      <c r="A116" t="s">
        <v>48</v>
      </c>
      <c r="B116" s="2">
        <v>14860</v>
      </c>
      <c r="C116" t="s">
        <v>546</v>
      </c>
      <c r="D116">
        <v>9001</v>
      </c>
      <c r="E116" t="s">
        <v>546</v>
      </c>
      <c r="F116" t="s">
        <v>48</v>
      </c>
      <c r="G116">
        <f>VLOOKUP($B116,'GDP Per Capita'!$B$2:$V$383,7,FALSE)</f>
        <v>101385</v>
      </c>
      <c r="H116">
        <f>VLOOKUP($B116,'GDP Per Capita'!$B$2:$V$383,19,FALSE)</f>
        <v>106940.22380605304</v>
      </c>
      <c r="I116">
        <f>VLOOKUP($B116,'GDP Per Capita'!$B$2:$V$383,20,FALSE)</f>
        <v>0.23113259098250172</v>
      </c>
      <c r="J116">
        <f>VLOOKUP($B116,'GDP Per Capita'!$B$2:$V$383,21,FALSE)</f>
        <v>0.19437079336346177</v>
      </c>
    </row>
    <row r="117" spans="1:10" ht="15">
      <c r="A117" t="s">
        <v>152</v>
      </c>
      <c r="B117" s="2">
        <v>25540</v>
      </c>
      <c r="C117" t="s">
        <v>821</v>
      </c>
      <c r="D117">
        <v>9003</v>
      </c>
      <c r="E117" t="s">
        <v>821</v>
      </c>
      <c r="F117" t="s">
        <v>152</v>
      </c>
      <c r="G117">
        <f>VLOOKUP($B117,'GDP Per Capita'!$B$2:$V$383,7,FALSE)</f>
        <v>86113</v>
      </c>
      <c r="H117">
        <f>VLOOKUP($B117,'GDP Per Capita'!$B$2:$V$383,19,FALSE)</f>
        <v>71089.98088042505</v>
      </c>
      <c r="I117">
        <f>VLOOKUP($B117,'GDP Per Capita'!$B$2:$V$383,20,FALSE)</f>
        <v>5.099163971440776E-2</v>
      </c>
      <c r="J117">
        <f>VLOOKUP($B117,'GDP Per Capita'!$B$2:$V$383,21,FALSE)</f>
        <v>5.3434042792193756E-2</v>
      </c>
    </row>
    <row r="118" spans="1:10" ht="15">
      <c r="A118" t="s">
        <v>152</v>
      </c>
      <c r="B118" s="2">
        <v>25540</v>
      </c>
      <c r="C118" t="s">
        <v>822</v>
      </c>
      <c r="D118">
        <v>9007</v>
      </c>
      <c r="E118" t="s">
        <v>822</v>
      </c>
      <c r="F118" t="s">
        <v>152</v>
      </c>
      <c r="G118">
        <f>VLOOKUP($B118,'GDP Per Capita'!$B$2:$V$383,7,FALSE)</f>
        <v>86113</v>
      </c>
      <c r="H118">
        <f>VLOOKUP($B118,'GDP Per Capita'!$B$2:$V$383,19,FALSE)</f>
        <v>71089.98088042505</v>
      </c>
      <c r="I118">
        <f>VLOOKUP($B118,'GDP Per Capita'!$B$2:$V$383,20,FALSE)</f>
        <v>5.099163971440776E-2</v>
      </c>
      <c r="J118">
        <f>VLOOKUP($B118,'GDP Per Capita'!$B$2:$V$383,21,FALSE)</f>
        <v>5.3434042792193756E-2</v>
      </c>
    </row>
    <row r="119" spans="1:10" ht="15">
      <c r="A119" t="s">
        <v>248</v>
      </c>
      <c r="B119" s="2">
        <v>35300</v>
      </c>
      <c r="C119" t="s">
        <v>1088</v>
      </c>
      <c r="D119">
        <v>9009</v>
      </c>
      <c r="E119" t="s">
        <v>1088</v>
      </c>
      <c r="F119" t="s">
        <v>248</v>
      </c>
      <c r="G119">
        <f>VLOOKUP($B119,'GDP Per Capita'!$B$2:$V$383,7,FALSE)</f>
        <v>45091</v>
      </c>
      <c r="H119">
        <f>VLOOKUP($B119,'GDP Per Capita'!$B$2:$V$383,19,FALSE)</f>
        <v>52463.727646107487</v>
      </c>
      <c r="I119">
        <f>VLOOKUP($B119,'GDP Per Capita'!$B$2:$V$383,20,FALSE)</f>
        <v>9.9217473976743617E-2</v>
      </c>
      <c r="J119">
        <f>VLOOKUP($B119,'GDP Per Capita'!$B$2:$V$383,21,FALSE)</f>
        <v>0.10424501873130475</v>
      </c>
    </row>
    <row r="120" spans="1:10" ht="15">
      <c r="A120" t="s">
        <v>253</v>
      </c>
      <c r="B120" s="2">
        <v>35980</v>
      </c>
      <c r="C120" t="s">
        <v>1125</v>
      </c>
      <c r="D120">
        <v>9011</v>
      </c>
      <c r="E120" t="s">
        <v>1125</v>
      </c>
      <c r="F120" t="s">
        <v>253</v>
      </c>
      <c r="G120">
        <f>VLOOKUP($B120,'GDP Per Capita'!$B$2:$V$383,7,FALSE)</f>
        <v>15710</v>
      </c>
      <c r="H120">
        <f>VLOOKUP($B120,'GDP Per Capita'!$B$2:$V$383,19,FALSE)</f>
        <v>57786.458620702339</v>
      </c>
      <c r="I120">
        <f>VLOOKUP($B120,'GDP Per Capita'!$B$2:$V$383,20,FALSE)</f>
        <v>-1.6588419405320815E-2</v>
      </c>
      <c r="J120">
        <f>VLOOKUP($B120,'GDP Per Capita'!$B$2:$V$383,21,FALSE)</f>
        <v>-8.6158776338011046E-3</v>
      </c>
    </row>
    <row r="121" spans="1:10" ht="15">
      <c r="A121" t="s">
        <v>152</v>
      </c>
      <c r="B121" s="2">
        <v>25540</v>
      </c>
      <c r="C121" t="s">
        <v>823</v>
      </c>
      <c r="D121">
        <v>9013</v>
      </c>
      <c r="E121" t="s">
        <v>823</v>
      </c>
      <c r="F121" t="s">
        <v>152</v>
      </c>
      <c r="G121">
        <f>VLOOKUP($B121,'GDP Per Capita'!$B$2:$V$383,7,FALSE)</f>
        <v>86113</v>
      </c>
      <c r="H121">
        <f>VLOOKUP($B121,'GDP Per Capita'!$B$2:$V$383,19,FALSE)</f>
        <v>71089.98088042505</v>
      </c>
      <c r="I121">
        <f>VLOOKUP($B121,'GDP Per Capita'!$B$2:$V$383,20,FALSE)</f>
        <v>5.099163971440776E-2</v>
      </c>
      <c r="J121">
        <f>VLOOKUP($B121,'GDP Per Capita'!$B$2:$V$383,21,FALSE)</f>
        <v>5.3434042792193756E-2</v>
      </c>
    </row>
    <row r="122" spans="1:10" ht="15">
      <c r="A122" t="s">
        <v>377</v>
      </c>
      <c r="B122" s="2">
        <v>49340</v>
      </c>
      <c r="C122" t="s">
        <v>1483</v>
      </c>
      <c r="D122">
        <v>9015</v>
      </c>
      <c r="E122" t="s">
        <v>1483</v>
      </c>
      <c r="F122" t="s">
        <v>377</v>
      </c>
      <c r="G122">
        <f>VLOOKUP($B122,'GDP Per Capita'!$B$2:$V$383,7,FALSE)</f>
        <v>39257</v>
      </c>
      <c r="H122">
        <f>VLOOKUP($B122,'GDP Per Capita'!$B$2:$V$383,19,FALSE)</f>
        <v>41962.041011783622</v>
      </c>
      <c r="I122">
        <f>VLOOKUP($B122,'GDP Per Capita'!$B$2:$V$383,20,FALSE)</f>
        <v>0.14732873509469255</v>
      </c>
      <c r="J122">
        <f>VLOOKUP($B122,'GDP Per Capita'!$B$2:$V$383,21,FALSE)</f>
        <v>0.12696826616560594</v>
      </c>
    </row>
    <row r="123" spans="1:10" ht="15">
      <c r="A123" t="s">
        <v>101</v>
      </c>
      <c r="B123" s="2">
        <v>20100</v>
      </c>
      <c r="C123" t="s">
        <v>733</v>
      </c>
      <c r="D123">
        <v>10001</v>
      </c>
      <c r="E123" t="s">
        <v>733</v>
      </c>
      <c r="F123" t="s">
        <v>101</v>
      </c>
      <c r="G123">
        <f>VLOOKUP($B123,'GDP Per Capita'!$B$2:$V$383,7,FALSE)</f>
        <v>7104</v>
      </c>
      <c r="H123">
        <f>VLOOKUP($B123,'GDP Per Capita'!$B$2:$V$383,19,FALSE)</f>
        <v>40937.458581364925</v>
      </c>
      <c r="I123">
        <f>VLOOKUP($B123,'GDP Per Capita'!$B$2:$V$383,20,FALSE)</f>
        <v>0.1605946740728639</v>
      </c>
      <c r="J123">
        <f>VLOOKUP($B123,'GDP Per Capita'!$B$2:$V$383,21,FALSE)</f>
        <v>9.0082727360998122E-2</v>
      </c>
    </row>
    <row r="124" spans="1:10" ht="15">
      <c r="A124" t="s">
        <v>270</v>
      </c>
      <c r="B124" s="2">
        <v>37980</v>
      </c>
      <c r="C124" t="s">
        <v>1169</v>
      </c>
      <c r="D124">
        <v>10003</v>
      </c>
      <c r="E124" t="s">
        <v>1169</v>
      </c>
      <c r="F124" t="s">
        <v>270</v>
      </c>
      <c r="G124">
        <f>VLOOKUP($B124,'GDP Per Capita'!$B$2:$V$383,7,FALSE)</f>
        <v>411161</v>
      </c>
      <c r="H124">
        <f>VLOOKUP($B124,'GDP Per Capita'!$B$2:$V$383,19,FALSE)</f>
        <v>67737.96824481558</v>
      </c>
      <c r="I124">
        <f>VLOOKUP($B124,'GDP Per Capita'!$B$2:$V$383,20,FALSE)</f>
        <v>0.17895965293090446</v>
      </c>
      <c r="J124">
        <f>VLOOKUP($B124,'GDP Per Capita'!$B$2:$V$383,21,FALSE)</f>
        <v>0.15984496319442115</v>
      </c>
    </row>
    <row r="125" spans="1:10" ht="15">
      <c r="A125" t="s">
        <v>306</v>
      </c>
      <c r="B125" s="2">
        <v>41540</v>
      </c>
      <c r="C125" t="s">
        <v>1291</v>
      </c>
      <c r="D125">
        <v>10005</v>
      </c>
      <c r="E125" t="s">
        <v>1291</v>
      </c>
      <c r="F125" t="s">
        <v>306</v>
      </c>
      <c r="G125">
        <f>VLOOKUP($B125,'GDP Per Capita'!$B$2:$V$383,7,FALSE)</f>
        <v>16077</v>
      </c>
      <c r="H125">
        <f>VLOOKUP($B125,'GDP Per Capita'!$B$2:$V$383,19,FALSE)</f>
        <v>40670.376928914746</v>
      </c>
      <c r="I125">
        <f>VLOOKUP($B125,'GDP Per Capita'!$B$2:$V$383,20,FALSE)</f>
        <v>0.17170760148677211</v>
      </c>
      <c r="J125">
        <f>VLOOKUP($B125,'GDP Per Capita'!$B$2:$V$383,21,FALSE)</f>
        <v>0.11089322035926362</v>
      </c>
    </row>
    <row r="126" spans="1:10" ht="15">
      <c r="A126" t="s">
        <v>364</v>
      </c>
      <c r="B126" s="2">
        <v>47900</v>
      </c>
      <c r="C126" t="s">
        <v>1433</v>
      </c>
      <c r="D126">
        <v>11001</v>
      </c>
      <c r="E126" t="s">
        <v>1433</v>
      </c>
      <c r="F126" t="s">
        <v>364</v>
      </c>
      <c r="G126">
        <f>VLOOKUP($B126,'GDP Per Capita'!$B$2:$V$383,7,FALSE)</f>
        <v>491042</v>
      </c>
      <c r="H126">
        <f>VLOOKUP($B126,'GDP Per Capita'!$B$2:$V$383,19,FALSE)</f>
        <v>80529.263241584835</v>
      </c>
      <c r="I126">
        <f>VLOOKUP($B126,'GDP Per Capita'!$B$2:$V$383,20,FALSE)</f>
        <v>0.13571435179617175</v>
      </c>
      <c r="J126">
        <f>VLOOKUP($B126,'GDP Per Capita'!$B$2:$V$383,21,FALSE)</f>
        <v>5.5411572683935754E-2</v>
      </c>
    </row>
    <row r="127" spans="1:10" ht="15">
      <c r="A127" t="s">
        <v>130</v>
      </c>
      <c r="B127" s="2">
        <v>23540</v>
      </c>
      <c r="C127" t="s">
        <v>779</v>
      </c>
      <c r="D127">
        <v>12001</v>
      </c>
      <c r="E127" t="s">
        <v>779</v>
      </c>
      <c r="F127" t="s">
        <v>130</v>
      </c>
      <c r="G127">
        <f>VLOOKUP($B127,'GDP Per Capita'!$B$2:$V$383,7,FALSE)</f>
        <v>12049</v>
      </c>
      <c r="H127">
        <f>VLOOKUP($B127,'GDP Per Capita'!$B$2:$V$383,19,FALSE)</f>
        <v>43472.613588393833</v>
      </c>
      <c r="I127">
        <f>VLOOKUP($B127,'GDP Per Capita'!$B$2:$V$383,20,FALSE)</f>
        <v>0.13104289871397728</v>
      </c>
      <c r="J127">
        <f>VLOOKUP($B127,'GDP Per Capita'!$B$2:$V$383,21,FALSE)</f>
        <v>7.9853518740935756E-2</v>
      </c>
    </row>
    <row r="128" spans="1:10" ht="15">
      <c r="A128" t="s">
        <v>170</v>
      </c>
      <c r="B128" s="2">
        <v>27260</v>
      </c>
      <c r="C128" t="s">
        <v>883</v>
      </c>
      <c r="D128">
        <v>12003</v>
      </c>
      <c r="E128" t="s">
        <v>883</v>
      </c>
      <c r="F128" t="s">
        <v>170</v>
      </c>
      <c r="G128">
        <f>VLOOKUP($B128,'GDP Per Capita'!$B$2:$V$383,7,FALSE)</f>
        <v>67557</v>
      </c>
      <c r="H128">
        <f>VLOOKUP($B128,'GDP Per Capita'!$B$2:$V$383,19,FALSE)</f>
        <v>46607.716831058839</v>
      </c>
      <c r="I128">
        <f>VLOOKUP($B128,'GDP Per Capita'!$B$2:$V$383,20,FALSE)</f>
        <v>0.17947867381322347</v>
      </c>
      <c r="J128">
        <f>VLOOKUP($B128,'GDP Per Capita'!$B$2:$V$383,21,FALSE)</f>
        <v>9.7782328781105071E-2</v>
      </c>
    </row>
    <row r="129" spans="1:10" ht="15">
      <c r="A129" t="s">
        <v>266</v>
      </c>
      <c r="B129" s="2">
        <v>37460</v>
      </c>
      <c r="C129" t="s">
        <v>1159</v>
      </c>
      <c r="D129">
        <v>12005</v>
      </c>
      <c r="E129" t="s">
        <v>1159</v>
      </c>
      <c r="F129" t="s">
        <v>266</v>
      </c>
      <c r="G129">
        <f>VLOOKUP($B129,'GDP Per Capita'!$B$2:$V$383,7,FALSE)</f>
        <v>7909</v>
      </c>
      <c r="H129">
        <f>VLOOKUP($B129,'GDP Per Capita'!$B$2:$V$383,19,FALSE)</f>
        <v>40044.353082944319</v>
      </c>
      <c r="I129">
        <f>VLOOKUP($B129,'GDP Per Capita'!$B$2:$V$383,20,FALSE)</f>
        <v>9.9082823790994992E-2</v>
      </c>
      <c r="J129">
        <f>VLOOKUP($B129,'GDP Per Capita'!$B$2:$V$383,21,FALSE)</f>
        <v>2.9828797371144817E-2</v>
      </c>
    </row>
    <row r="130" spans="1:10" ht="15">
      <c r="A130" t="s">
        <v>265</v>
      </c>
      <c r="B130" s="2">
        <v>37340</v>
      </c>
      <c r="C130" t="s">
        <v>1158</v>
      </c>
      <c r="D130">
        <v>12009</v>
      </c>
      <c r="E130" t="s">
        <v>1158</v>
      </c>
      <c r="F130" t="s">
        <v>265</v>
      </c>
      <c r="G130">
        <f>VLOOKUP($B130,'GDP Per Capita'!$B$2:$V$383,7,FALSE)</f>
        <v>19772</v>
      </c>
      <c r="H130">
        <f>VLOOKUP($B130,'GDP Per Capita'!$B$2:$V$383,19,FALSE)</f>
        <v>34804.466913576769</v>
      </c>
      <c r="I130">
        <f>VLOOKUP($B130,'GDP Per Capita'!$B$2:$V$383,20,FALSE)</f>
        <v>6.9450454348766774E-2</v>
      </c>
      <c r="J130">
        <f>VLOOKUP($B130,'GDP Per Capita'!$B$2:$V$383,21,FALSE)</f>
        <v>2.4039736537792157E-2</v>
      </c>
    </row>
    <row r="131" spans="1:10" ht="15">
      <c r="A131" t="s">
        <v>226</v>
      </c>
      <c r="B131" s="2">
        <v>33100</v>
      </c>
      <c r="C131" t="s">
        <v>1031</v>
      </c>
      <c r="D131">
        <v>12011</v>
      </c>
      <c r="E131" t="s">
        <v>1031</v>
      </c>
      <c r="F131" t="s">
        <v>226</v>
      </c>
      <c r="G131">
        <f>VLOOKUP($B131,'GDP Per Capita'!$B$2:$V$383,7,FALSE)</f>
        <v>317986</v>
      </c>
      <c r="H131">
        <f>VLOOKUP($B131,'GDP Per Capita'!$B$2:$V$383,19,FALSE)</f>
        <v>52888.97101639946</v>
      </c>
      <c r="I131">
        <f>VLOOKUP($B131,'GDP Per Capita'!$B$2:$V$383,20,FALSE)</f>
        <v>0.26870119973348122</v>
      </c>
      <c r="J131">
        <f>VLOOKUP($B131,'GDP Per Capita'!$B$2:$V$383,21,FALSE)</f>
        <v>0.17865496173403153</v>
      </c>
    </row>
    <row r="132" spans="1:10" ht="15">
      <c r="A132" t="s">
        <v>283</v>
      </c>
      <c r="B132" s="2">
        <v>39460</v>
      </c>
      <c r="C132" t="s">
        <v>1215</v>
      </c>
      <c r="D132">
        <v>12015</v>
      </c>
      <c r="E132" t="s">
        <v>1215</v>
      </c>
      <c r="F132" t="s">
        <v>283</v>
      </c>
      <c r="G132">
        <f>VLOOKUP($B132,'GDP Per Capita'!$B$2:$V$383,7,FALSE)</f>
        <v>3791</v>
      </c>
      <c r="H132">
        <f>VLOOKUP($B132,'GDP Per Capita'!$B$2:$V$383,19,FALSE)</f>
        <v>21898.737833232244</v>
      </c>
      <c r="I132">
        <f>VLOOKUP($B132,'GDP Per Capita'!$B$2:$V$383,20,FALSE)</f>
        <v>0.17806090739589808</v>
      </c>
      <c r="J132">
        <f>VLOOKUP($B132,'GDP Per Capita'!$B$2:$V$383,21,FALSE)</f>
        <v>8.8451653266624533E-2</v>
      </c>
    </row>
    <row r="133" spans="1:10" ht="15">
      <c r="A133" t="s">
        <v>157</v>
      </c>
      <c r="B133" s="2">
        <v>26140</v>
      </c>
      <c r="C133" t="s">
        <v>835</v>
      </c>
      <c r="D133">
        <v>12017</v>
      </c>
      <c r="E133" t="s">
        <v>835</v>
      </c>
      <c r="F133" t="s">
        <v>157</v>
      </c>
      <c r="G133">
        <f>VLOOKUP($B133,'GDP Per Capita'!$B$2:$V$383,7,FALSE)</f>
        <v>2984</v>
      </c>
      <c r="H133">
        <f>VLOOKUP($B133,'GDP Per Capita'!$B$2:$V$383,19,FALSE)</f>
        <v>21154.418749734152</v>
      </c>
      <c r="I133">
        <f>VLOOKUP($B133,'GDP Per Capita'!$B$2:$V$383,20,FALSE)</f>
        <v>-8.3819465766042364E-2</v>
      </c>
      <c r="J133">
        <f>VLOOKUP($B133,'GDP Per Capita'!$B$2:$V$383,21,FALSE)</f>
        <v>-8.2468492754085201E-2</v>
      </c>
    </row>
    <row r="134" spans="1:10" ht="15">
      <c r="A134" t="s">
        <v>170</v>
      </c>
      <c r="B134" s="2">
        <v>27260</v>
      </c>
      <c r="C134" t="s">
        <v>884</v>
      </c>
      <c r="D134">
        <v>12019</v>
      </c>
      <c r="E134" t="s">
        <v>884</v>
      </c>
      <c r="F134" t="s">
        <v>170</v>
      </c>
      <c r="G134">
        <f>VLOOKUP($B134,'GDP Per Capita'!$B$2:$V$383,7,FALSE)</f>
        <v>67557</v>
      </c>
      <c r="H134">
        <f>VLOOKUP($B134,'GDP Per Capita'!$B$2:$V$383,19,FALSE)</f>
        <v>46607.716831058839</v>
      </c>
      <c r="I134">
        <f>VLOOKUP($B134,'GDP Per Capita'!$B$2:$V$383,20,FALSE)</f>
        <v>0.17947867381322347</v>
      </c>
      <c r="J134">
        <f>VLOOKUP($B134,'GDP Per Capita'!$B$2:$V$383,21,FALSE)</f>
        <v>9.7782328781105071E-2</v>
      </c>
    </row>
    <row r="135" spans="1:10" ht="15">
      <c r="A135" t="s">
        <v>245</v>
      </c>
      <c r="B135" s="2">
        <v>34940</v>
      </c>
      <c r="C135" t="s">
        <v>1070</v>
      </c>
      <c r="D135">
        <v>12021</v>
      </c>
      <c r="E135" t="s">
        <v>1070</v>
      </c>
      <c r="F135" t="s">
        <v>245</v>
      </c>
      <c r="G135">
        <f>VLOOKUP($B135,'GDP Per Capita'!$B$2:$V$383,7,FALSE)</f>
        <v>16743</v>
      </c>
      <c r="H135">
        <f>VLOOKUP($B135,'GDP Per Capita'!$B$2:$V$383,19,FALSE)</f>
        <v>46859.125956815609</v>
      </c>
      <c r="I135">
        <f>VLOOKUP($B135,'GDP Per Capita'!$B$2:$V$383,20,FALSE)</f>
        <v>0.3542829410337297</v>
      </c>
      <c r="J135">
        <f>VLOOKUP($B135,'GDP Per Capita'!$B$2:$V$383,21,FALSE)</f>
        <v>0.22305616283451676</v>
      </c>
    </row>
    <row r="136" spans="1:10" ht="15">
      <c r="A136" t="s">
        <v>170</v>
      </c>
      <c r="B136" s="2">
        <v>27260</v>
      </c>
      <c r="C136" t="s">
        <v>885</v>
      </c>
      <c r="D136">
        <v>12031</v>
      </c>
      <c r="E136" t="s">
        <v>885</v>
      </c>
      <c r="F136" t="s">
        <v>170</v>
      </c>
      <c r="G136">
        <f>VLOOKUP($B136,'GDP Per Capita'!$B$2:$V$383,7,FALSE)</f>
        <v>67557</v>
      </c>
      <c r="H136">
        <f>VLOOKUP($B136,'GDP Per Capita'!$B$2:$V$383,19,FALSE)</f>
        <v>46607.716831058839</v>
      </c>
      <c r="I136">
        <f>VLOOKUP($B136,'GDP Per Capita'!$B$2:$V$383,20,FALSE)</f>
        <v>0.17947867381322347</v>
      </c>
      <c r="J136">
        <f>VLOOKUP($B136,'GDP Per Capita'!$B$2:$V$383,21,FALSE)</f>
        <v>9.7782328781105071E-2</v>
      </c>
    </row>
    <row r="137" spans="1:10" ht="15">
      <c r="A137" t="s">
        <v>268</v>
      </c>
      <c r="B137" s="2">
        <v>37860</v>
      </c>
      <c r="C137" t="s">
        <v>1163</v>
      </c>
      <c r="D137">
        <v>12033</v>
      </c>
      <c r="E137" t="s">
        <v>1163</v>
      </c>
      <c r="F137" t="s">
        <v>268</v>
      </c>
      <c r="G137">
        <f>VLOOKUP($B137,'GDP Per Capita'!$B$2:$V$383,7,FALSE)</f>
        <v>16196</v>
      </c>
      <c r="H137">
        <f>VLOOKUP($B137,'GDP Per Capita'!$B$2:$V$383,19,FALSE)</f>
        <v>33879.797424081095</v>
      </c>
      <c r="I137">
        <f>VLOOKUP($B137,'GDP Per Capita'!$B$2:$V$383,20,FALSE)</f>
        <v>0.13815881939564301</v>
      </c>
      <c r="J137">
        <f>VLOOKUP($B137,'GDP Per Capita'!$B$2:$V$383,21,FALSE)</f>
        <v>7.4053861866241369E-2</v>
      </c>
    </row>
    <row r="138" spans="1:10" ht="15">
      <c r="A138" t="s">
        <v>96</v>
      </c>
      <c r="B138" s="2">
        <v>19660</v>
      </c>
      <c r="C138" t="s">
        <v>707</v>
      </c>
      <c r="D138">
        <v>12035</v>
      </c>
      <c r="E138" t="s">
        <v>707</v>
      </c>
      <c r="F138" t="s">
        <v>96</v>
      </c>
      <c r="G138">
        <f>VLOOKUP($B138,'GDP Per Capita'!$B$2:$V$383,7,FALSE)</f>
        <v>15124</v>
      </c>
      <c r="H138">
        <f>VLOOKUP($B138,'GDP Per Capita'!$B$2:$V$383,19,FALSE)</f>
        <v>24265.216700707068</v>
      </c>
      <c r="I138">
        <f>VLOOKUP($B138,'GDP Per Capita'!$B$2:$V$383,20,FALSE)</f>
        <v>0.12446096654275093</v>
      </c>
      <c r="J138">
        <f>VLOOKUP($B138,'GDP Per Capita'!$B$2:$V$383,21,FALSE)</f>
        <v>6.5663369703141794E-2</v>
      </c>
    </row>
    <row r="139" spans="1:10" ht="15">
      <c r="A139" t="s">
        <v>341</v>
      </c>
      <c r="B139" s="2">
        <v>45220</v>
      </c>
      <c r="C139" t="s">
        <v>1367</v>
      </c>
      <c r="D139">
        <v>12039</v>
      </c>
      <c r="E139" t="s">
        <v>1367</v>
      </c>
      <c r="F139" t="s">
        <v>341</v>
      </c>
      <c r="G139">
        <f>VLOOKUP($B139,'GDP Per Capita'!$B$2:$V$383,7,FALSE)</f>
        <v>14747</v>
      </c>
      <c r="H139">
        <f>VLOOKUP($B139,'GDP Per Capita'!$B$2:$V$383,19,FALSE)</f>
        <v>39021.073019972268</v>
      </c>
      <c r="I139">
        <f>VLOOKUP($B139,'GDP Per Capita'!$B$2:$V$383,20,FALSE)</f>
        <v>8.641520554000294E-2</v>
      </c>
      <c r="J139">
        <f>VLOOKUP($B139,'GDP Per Capita'!$B$2:$V$383,21,FALSE)</f>
        <v>6.1957323614710208E-2</v>
      </c>
    </row>
    <row r="140" spans="1:10" ht="15">
      <c r="A140" t="s">
        <v>130</v>
      </c>
      <c r="B140" s="2">
        <v>23540</v>
      </c>
      <c r="C140" t="s">
        <v>780</v>
      </c>
      <c r="D140">
        <v>12041</v>
      </c>
      <c r="E140" t="s">
        <v>780</v>
      </c>
      <c r="F140" t="s">
        <v>130</v>
      </c>
      <c r="G140">
        <f>VLOOKUP($B140,'GDP Per Capita'!$B$2:$V$383,7,FALSE)</f>
        <v>12049</v>
      </c>
      <c r="H140">
        <f>VLOOKUP($B140,'GDP Per Capita'!$B$2:$V$383,19,FALSE)</f>
        <v>43472.613588393833</v>
      </c>
      <c r="I140">
        <f>VLOOKUP($B140,'GDP Per Capita'!$B$2:$V$383,20,FALSE)</f>
        <v>0.13104289871397728</v>
      </c>
      <c r="J140">
        <f>VLOOKUP($B140,'GDP Per Capita'!$B$2:$V$383,21,FALSE)</f>
        <v>7.9853518740935756E-2</v>
      </c>
    </row>
    <row r="141" spans="1:10" ht="15">
      <c r="A141" t="s">
        <v>266</v>
      </c>
      <c r="B141" s="2">
        <v>37460</v>
      </c>
      <c r="C141" t="s">
        <v>1160</v>
      </c>
      <c r="D141">
        <v>12045</v>
      </c>
      <c r="E141" t="s">
        <v>1160</v>
      </c>
      <c r="F141" t="s">
        <v>266</v>
      </c>
      <c r="G141">
        <f>VLOOKUP($B141,'GDP Per Capita'!$B$2:$V$383,7,FALSE)</f>
        <v>7909</v>
      </c>
      <c r="H141">
        <f>VLOOKUP($B141,'GDP Per Capita'!$B$2:$V$383,19,FALSE)</f>
        <v>40044.353082944319</v>
      </c>
      <c r="I141">
        <f>VLOOKUP($B141,'GDP Per Capita'!$B$2:$V$383,20,FALSE)</f>
        <v>9.9082823790994992E-2</v>
      </c>
      <c r="J141">
        <f>VLOOKUP($B141,'GDP Per Capita'!$B$2:$V$383,21,FALSE)</f>
        <v>2.9828797371144817E-2</v>
      </c>
    </row>
    <row r="142" spans="1:10" ht="15">
      <c r="A142" t="s">
        <v>342</v>
      </c>
      <c r="B142" s="2">
        <v>45300</v>
      </c>
      <c r="C142" t="s">
        <v>1371</v>
      </c>
      <c r="D142">
        <v>12053</v>
      </c>
      <c r="E142" t="s">
        <v>1371</v>
      </c>
      <c r="F142" t="s">
        <v>342</v>
      </c>
      <c r="G142">
        <f>VLOOKUP($B142,'GDP Per Capita'!$B$2:$V$383,7,FALSE)</f>
        <v>133838</v>
      </c>
      <c r="H142">
        <f>VLOOKUP($B142,'GDP Per Capita'!$B$2:$V$383,19,FALSE)</f>
        <v>44984.160861783559</v>
      </c>
      <c r="I142">
        <f>VLOOKUP($B142,'GDP Per Capita'!$B$2:$V$383,20,FALSE)</f>
        <v>0.21464419577627125</v>
      </c>
      <c r="J142">
        <f>VLOOKUP($B142,'GDP Per Capita'!$B$2:$V$383,21,FALSE)</f>
        <v>0.13850094981866043</v>
      </c>
    </row>
    <row r="143" spans="1:10" ht="15">
      <c r="A143" t="s">
        <v>322</v>
      </c>
      <c r="B143" s="2">
        <v>42700</v>
      </c>
      <c r="C143" t="s">
        <v>1329</v>
      </c>
      <c r="D143">
        <v>12055</v>
      </c>
      <c r="E143" t="s">
        <v>1329</v>
      </c>
      <c r="F143" t="s">
        <v>322</v>
      </c>
      <c r="G143">
        <f>VLOOKUP($B143,'GDP Per Capita'!$B$2:$V$383,7,FALSE)</f>
        <v>1961</v>
      </c>
      <c r="H143">
        <f>VLOOKUP($B143,'GDP Per Capita'!$B$2:$V$383,19,FALSE)</f>
        <v>19710.325557085565</v>
      </c>
      <c r="I143">
        <f>VLOOKUP($B143,'GDP Per Capita'!$B$2:$V$383,20,FALSE)</f>
        <v>4.1423260754115773E-2</v>
      </c>
      <c r="J143">
        <f>VLOOKUP($B143,'GDP Per Capita'!$B$2:$V$383,21,FALSE)</f>
        <v>3.2777095639855251E-2</v>
      </c>
    </row>
    <row r="144" spans="1:10" ht="15">
      <c r="A144" t="s">
        <v>342</v>
      </c>
      <c r="B144" s="2">
        <v>45300</v>
      </c>
      <c r="C144" t="s">
        <v>1372</v>
      </c>
      <c r="D144">
        <v>12057</v>
      </c>
      <c r="E144" t="s">
        <v>1372</v>
      </c>
      <c r="F144" t="s">
        <v>342</v>
      </c>
      <c r="G144">
        <f>VLOOKUP($B144,'GDP Per Capita'!$B$2:$V$383,7,FALSE)</f>
        <v>133838</v>
      </c>
      <c r="H144">
        <f>VLOOKUP($B144,'GDP Per Capita'!$B$2:$V$383,19,FALSE)</f>
        <v>44984.160861783559</v>
      </c>
      <c r="I144">
        <f>VLOOKUP($B144,'GDP Per Capita'!$B$2:$V$383,20,FALSE)</f>
        <v>0.21464419577627125</v>
      </c>
      <c r="J144">
        <f>VLOOKUP($B144,'GDP Per Capita'!$B$2:$V$383,21,FALSE)</f>
        <v>0.13850094981866043</v>
      </c>
    </row>
    <row r="145" spans="1:10" ht="15">
      <c r="A145" t="s">
        <v>321</v>
      </c>
      <c r="B145" s="2">
        <v>42680</v>
      </c>
      <c r="C145" t="s">
        <v>1328</v>
      </c>
      <c r="D145">
        <v>12061</v>
      </c>
      <c r="E145" t="s">
        <v>1328</v>
      </c>
      <c r="F145" t="s">
        <v>321</v>
      </c>
      <c r="G145">
        <f>VLOOKUP($B145,'GDP Per Capita'!$B$2:$V$383,7,FALSE)</f>
        <v>4873</v>
      </c>
      <c r="H145">
        <f>VLOOKUP($B145,'GDP Per Capita'!$B$2:$V$383,19,FALSE)</f>
        <v>32943.705676755519</v>
      </c>
      <c r="I145">
        <f>VLOOKUP($B145,'GDP Per Capita'!$B$2:$V$383,20,FALSE)</f>
        <v>0.19494850416871015</v>
      </c>
      <c r="J145">
        <f>VLOOKUP($B145,'GDP Per Capita'!$B$2:$V$383,21,FALSE)</f>
        <v>0.11670114438816716</v>
      </c>
    </row>
    <row r="146" spans="1:10" ht="15">
      <c r="A146" t="s">
        <v>341</v>
      </c>
      <c r="B146" s="2">
        <v>45220</v>
      </c>
      <c r="C146" t="s">
        <v>1368</v>
      </c>
      <c r="D146">
        <v>12065</v>
      </c>
      <c r="E146" t="s">
        <v>1368</v>
      </c>
      <c r="F146" t="s">
        <v>341</v>
      </c>
      <c r="G146">
        <f>VLOOKUP($B146,'GDP Per Capita'!$B$2:$V$383,7,FALSE)</f>
        <v>14747</v>
      </c>
      <c r="H146">
        <f>VLOOKUP($B146,'GDP Per Capita'!$B$2:$V$383,19,FALSE)</f>
        <v>39021.073019972268</v>
      </c>
      <c r="I146">
        <f>VLOOKUP($B146,'GDP Per Capita'!$B$2:$V$383,20,FALSE)</f>
        <v>8.641520554000294E-2</v>
      </c>
      <c r="J146">
        <f>VLOOKUP($B146,'GDP Per Capita'!$B$2:$V$383,21,FALSE)</f>
        <v>6.1957323614710208E-2</v>
      </c>
    </row>
    <row r="147" spans="1:10" ht="15">
      <c r="A147" t="s">
        <v>261</v>
      </c>
      <c r="B147" s="2">
        <v>36740</v>
      </c>
      <c r="C147" t="s">
        <v>1149</v>
      </c>
      <c r="D147">
        <v>12069</v>
      </c>
      <c r="E147" t="s">
        <v>1149</v>
      </c>
      <c r="F147" t="s">
        <v>261</v>
      </c>
      <c r="G147">
        <f>VLOOKUP($B147,'GDP Per Capita'!$B$2:$V$383,7,FALSE)</f>
        <v>121329</v>
      </c>
      <c r="H147">
        <f>VLOOKUP($B147,'GDP Per Capita'!$B$2:$V$383,19,FALSE)</f>
        <v>50826.135732412622</v>
      </c>
      <c r="I147">
        <f>VLOOKUP($B147,'GDP Per Capita'!$B$2:$V$383,20,FALSE)</f>
        <v>0.1976368859012704</v>
      </c>
      <c r="J147">
        <f>VLOOKUP($B147,'GDP Per Capita'!$B$2:$V$383,21,FALSE)</f>
        <v>7.3428500481895809E-2</v>
      </c>
    </row>
    <row r="148" spans="1:10" ht="15">
      <c r="A148" t="s">
        <v>56</v>
      </c>
      <c r="B148" s="2">
        <v>15980</v>
      </c>
      <c r="C148" t="s">
        <v>560</v>
      </c>
      <c r="D148">
        <v>12071</v>
      </c>
      <c r="E148" t="s">
        <v>560</v>
      </c>
      <c r="F148" t="s">
        <v>56</v>
      </c>
      <c r="G148">
        <f>VLOOKUP($B148,'GDP Per Capita'!$B$2:$V$383,7,FALSE)</f>
        <v>25350</v>
      </c>
      <c r="H148">
        <f>VLOOKUP($B148,'GDP Per Capita'!$B$2:$V$383,19,FALSE)</f>
        <v>36112.037060779337</v>
      </c>
      <c r="I148">
        <f>VLOOKUP($B148,'GDP Per Capita'!$B$2:$V$383,20,FALSE)</f>
        <v>0.2864755138289774</v>
      </c>
      <c r="J148">
        <f>VLOOKUP($B148,'GDP Per Capita'!$B$2:$V$383,21,FALSE)</f>
        <v>0.13720754028924251</v>
      </c>
    </row>
    <row r="149" spans="1:10" ht="15">
      <c r="A149" t="s">
        <v>341</v>
      </c>
      <c r="B149" s="2">
        <v>45220</v>
      </c>
      <c r="C149" t="s">
        <v>1369</v>
      </c>
      <c r="D149">
        <v>12073</v>
      </c>
      <c r="E149" t="s">
        <v>1369</v>
      </c>
      <c r="F149" t="s">
        <v>341</v>
      </c>
      <c r="G149">
        <f>VLOOKUP($B149,'GDP Per Capita'!$B$2:$V$383,7,FALSE)</f>
        <v>14747</v>
      </c>
      <c r="H149">
        <f>VLOOKUP($B149,'GDP Per Capita'!$B$2:$V$383,19,FALSE)</f>
        <v>39021.073019972268</v>
      </c>
      <c r="I149">
        <f>VLOOKUP($B149,'GDP Per Capita'!$B$2:$V$383,20,FALSE)</f>
        <v>8.641520554000294E-2</v>
      </c>
      <c r="J149">
        <f>VLOOKUP($B149,'GDP Per Capita'!$B$2:$V$383,21,FALSE)</f>
        <v>6.1957323614710208E-2</v>
      </c>
    </row>
    <row r="150" spans="1:10" ht="15">
      <c r="A150" t="s">
        <v>252</v>
      </c>
      <c r="B150" s="2">
        <v>35840</v>
      </c>
      <c r="C150" t="s">
        <v>1123</v>
      </c>
      <c r="D150">
        <v>12081</v>
      </c>
      <c r="E150" t="s">
        <v>1123</v>
      </c>
      <c r="F150" t="s">
        <v>252</v>
      </c>
      <c r="G150">
        <f>VLOOKUP($B150,'GDP Per Capita'!$B$2:$V$383,7,FALSE)</f>
        <v>28408</v>
      </c>
      <c r="H150">
        <f>VLOOKUP($B150,'GDP Per Capita'!$B$2:$V$383,19,FALSE)</f>
        <v>36945.422008588692</v>
      </c>
      <c r="I150">
        <f>VLOOKUP($B150,'GDP Per Capita'!$B$2:$V$383,20,FALSE)</f>
        <v>0.21656460108774786</v>
      </c>
      <c r="J150">
        <f>VLOOKUP($B150,'GDP Per Capita'!$B$2:$V$383,21,FALSE)</f>
        <v>0.11284971506543594</v>
      </c>
    </row>
    <row r="151" spans="1:10" ht="15">
      <c r="A151" t="s">
        <v>254</v>
      </c>
      <c r="B151" s="2">
        <v>36100</v>
      </c>
      <c r="C151" t="s">
        <v>1126</v>
      </c>
      <c r="D151">
        <v>12083</v>
      </c>
      <c r="E151" t="s">
        <v>1126</v>
      </c>
      <c r="F151" t="s">
        <v>254</v>
      </c>
      <c r="G151">
        <f>VLOOKUP($B151,'GDP Per Capita'!$B$2:$V$383,7,FALSE)</f>
        <v>7889</v>
      </c>
      <c r="H151">
        <f>VLOOKUP($B151,'GDP Per Capita'!$B$2:$V$383,19,FALSE)</f>
        <v>22982.980533365961</v>
      </c>
      <c r="I151">
        <f>VLOOKUP($B151,'GDP Per Capita'!$B$2:$V$383,20,FALSE)</f>
        <v>0.12683902299671476</v>
      </c>
      <c r="J151">
        <f>VLOOKUP($B151,'GDP Per Capita'!$B$2:$V$383,21,FALSE)</f>
        <v>8.7993485409038771E-2</v>
      </c>
    </row>
    <row r="152" spans="1:10" ht="15">
      <c r="A152" t="s">
        <v>278</v>
      </c>
      <c r="B152" s="2">
        <v>38940</v>
      </c>
      <c r="C152" t="s">
        <v>1204</v>
      </c>
      <c r="D152">
        <v>12085</v>
      </c>
      <c r="E152" t="s">
        <v>1204</v>
      </c>
      <c r="F152" t="s">
        <v>278</v>
      </c>
      <c r="G152">
        <f>VLOOKUP($B152,'GDP Per Capita'!$B$2:$V$383,7,FALSE)</f>
        <v>12446</v>
      </c>
      <c r="H152">
        <f>VLOOKUP($B152,'GDP Per Capita'!$B$2:$V$383,19,FALSE)</f>
        <v>27363.107513312199</v>
      </c>
      <c r="I152">
        <f>VLOOKUP($B152,'GDP Per Capita'!$B$2:$V$383,20,FALSE)</f>
        <v>0.11593293284318121</v>
      </c>
      <c r="J152">
        <f>VLOOKUP($B152,'GDP Per Capita'!$B$2:$V$383,21,FALSE)</f>
        <v>4.3304037324793279E-2</v>
      </c>
    </row>
    <row r="153" spans="1:10" ht="15">
      <c r="A153" t="s">
        <v>226</v>
      </c>
      <c r="B153" s="2">
        <v>33100</v>
      </c>
      <c r="C153" t="s">
        <v>1032</v>
      </c>
      <c r="D153">
        <v>12086</v>
      </c>
      <c r="E153" t="s">
        <v>1032</v>
      </c>
      <c r="F153" t="s">
        <v>226</v>
      </c>
      <c r="G153">
        <f>VLOOKUP($B153,'GDP Per Capita'!$B$2:$V$383,7,FALSE)</f>
        <v>317986</v>
      </c>
      <c r="H153">
        <f>VLOOKUP($B153,'GDP Per Capita'!$B$2:$V$383,19,FALSE)</f>
        <v>52888.97101639946</v>
      </c>
      <c r="I153">
        <f>VLOOKUP($B153,'GDP Per Capita'!$B$2:$V$383,20,FALSE)</f>
        <v>0.26870119973348122</v>
      </c>
      <c r="J153">
        <f>VLOOKUP($B153,'GDP Per Capita'!$B$2:$V$383,21,FALSE)</f>
        <v>0.17865496173403153</v>
      </c>
    </row>
    <row r="154" spans="1:10" ht="15">
      <c r="A154" t="s">
        <v>170</v>
      </c>
      <c r="B154" s="2">
        <v>27260</v>
      </c>
      <c r="C154" t="s">
        <v>886</v>
      </c>
      <c r="D154">
        <v>12089</v>
      </c>
      <c r="E154" t="s">
        <v>886</v>
      </c>
      <c r="F154" t="s">
        <v>170</v>
      </c>
      <c r="G154">
        <f>VLOOKUP($B154,'GDP Per Capita'!$B$2:$V$383,7,FALSE)</f>
        <v>67557</v>
      </c>
      <c r="H154">
        <f>VLOOKUP($B154,'GDP Per Capita'!$B$2:$V$383,19,FALSE)</f>
        <v>46607.716831058839</v>
      </c>
      <c r="I154">
        <f>VLOOKUP($B154,'GDP Per Capita'!$B$2:$V$383,20,FALSE)</f>
        <v>0.17947867381322347</v>
      </c>
      <c r="J154">
        <f>VLOOKUP($B154,'GDP Per Capita'!$B$2:$V$383,21,FALSE)</f>
        <v>9.7782328781105071E-2</v>
      </c>
    </row>
    <row r="155" spans="1:10" ht="15">
      <c r="A155" t="s">
        <v>86</v>
      </c>
      <c r="B155" s="2">
        <v>18880</v>
      </c>
      <c r="C155" t="s">
        <v>676</v>
      </c>
      <c r="D155">
        <v>12091</v>
      </c>
      <c r="E155" t="s">
        <v>676</v>
      </c>
      <c r="F155" t="s">
        <v>86</v>
      </c>
      <c r="G155">
        <f>VLOOKUP($B155,'GDP Per Capita'!$B$2:$V$383,7,FALSE)</f>
        <v>12580</v>
      </c>
      <c r="H155">
        <f>VLOOKUP($B155,'GDP Per Capita'!$B$2:$V$383,19,FALSE)</f>
        <v>47983.766382374932</v>
      </c>
      <c r="I155">
        <f>VLOOKUP($B155,'GDP Per Capita'!$B$2:$V$383,20,FALSE)</f>
        <v>0.15254237288135594</v>
      </c>
      <c r="J155">
        <f>VLOOKUP($B155,'GDP Per Capita'!$B$2:$V$383,21,FALSE)</f>
        <v>3.7508821353403124E-2</v>
      </c>
    </row>
    <row r="156" spans="1:10" ht="15">
      <c r="A156" t="s">
        <v>261</v>
      </c>
      <c r="B156" s="2">
        <v>36740</v>
      </c>
      <c r="C156" t="s">
        <v>1150</v>
      </c>
      <c r="D156">
        <v>12095</v>
      </c>
      <c r="E156" t="s">
        <v>1150</v>
      </c>
      <c r="F156" t="s">
        <v>261</v>
      </c>
      <c r="G156">
        <f>VLOOKUP($B156,'GDP Per Capita'!$B$2:$V$383,7,FALSE)</f>
        <v>121329</v>
      </c>
      <c r="H156">
        <f>VLOOKUP($B156,'GDP Per Capita'!$B$2:$V$383,19,FALSE)</f>
        <v>50826.135732412622</v>
      </c>
      <c r="I156">
        <f>VLOOKUP($B156,'GDP Per Capita'!$B$2:$V$383,20,FALSE)</f>
        <v>0.1976368859012704</v>
      </c>
      <c r="J156">
        <f>VLOOKUP($B156,'GDP Per Capita'!$B$2:$V$383,21,FALSE)</f>
        <v>7.3428500481895809E-2</v>
      </c>
    </row>
    <row r="157" spans="1:10" ht="15">
      <c r="A157" t="s">
        <v>261</v>
      </c>
      <c r="B157" s="2">
        <v>36740</v>
      </c>
      <c r="C157" t="s">
        <v>1151</v>
      </c>
      <c r="D157">
        <v>12097</v>
      </c>
      <c r="E157" t="s">
        <v>1151</v>
      </c>
      <c r="F157" t="s">
        <v>261</v>
      </c>
      <c r="G157">
        <f>VLOOKUP($B157,'GDP Per Capita'!$B$2:$V$383,7,FALSE)</f>
        <v>121329</v>
      </c>
      <c r="H157">
        <f>VLOOKUP($B157,'GDP Per Capita'!$B$2:$V$383,19,FALSE)</f>
        <v>50826.135732412622</v>
      </c>
      <c r="I157">
        <f>VLOOKUP($B157,'GDP Per Capita'!$B$2:$V$383,20,FALSE)</f>
        <v>0.1976368859012704</v>
      </c>
      <c r="J157">
        <f>VLOOKUP($B157,'GDP Per Capita'!$B$2:$V$383,21,FALSE)</f>
        <v>7.3428500481895809E-2</v>
      </c>
    </row>
    <row r="158" spans="1:10" ht="15">
      <c r="A158" t="s">
        <v>226</v>
      </c>
      <c r="B158" s="2">
        <v>33100</v>
      </c>
      <c r="C158" t="s">
        <v>1033</v>
      </c>
      <c r="D158">
        <v>12099</v>
      </c>
      <c r="E158" t="s">
        <v>1033</v>
      </c>
      <c r="F158" t="s">
        <v>226</v>
      </c>
      <c r="G158">
        <f>VLOOKUP($B158,'GDP Per Capita'!$B$2:$V$383,7,FALSE)</f>
        <v>317986</v>
      </c>
      <c r="H158">
        <f>VLOOKUP($B158,'GDP Per Capita'!$B$2:$V$383,19,FALSE)</f>
        <v>52888.97101639946</v>
      </c>
      <c r="I158">
        <f>VLOOKUP($B158,'GDP Per Capita'!$B$2:$V$383,20,FALSE)</f>
        <v>0.26870119973348122</v>
      </c>
      <c r="J158">
        <f>VLOOKUP($B158,'GDP Per Capita'!$B$2:$V$383,21,FALSE)</f>
        <v>0.17865496173403153</v>
      </c>
    </row>
    <row r="159" spans="1:10" ht="15">
      <c r="A159" t="s">
        <v>342</v>
      </c>
      <c r="B159" s="2">
        <v>45300</v>
      </c>
      <c r="C159" t="s">
        <v>1373</v>
      </c>
      <c r="D159">
        <v>12101</v>
      </c>
      <c r="E159" t="s">
        <v>1373</v>
      </c>
      <c r="F159" t="s">
        <v>342</v>
      </c>
      <c r="G159">
        <f>VLOOKUP($B159,'GDP Per Capita'!$B$2:$V$383,7,FALSE)</f>
        <v>133838</v>
      </c>
      <c r="H159">
        <f>VLOOKUP($B159,'GDP Per Capita'!$B$2:$V$383,19,FALSE)</f>
        <v>44984.160861783559</v>
      </c>
      <c r="I159">
        <f>VLOOKUP($B159,'GDP Per Capita'!$B$2:$V$383,20,FALSE)</f>
        <v>0.21464419577627125</v>
      </c>
      <c r="J159">
        <f>VLOOKUP($B159,'GDP Per Capita'!$B$2:$V$383,21,FALSE)</f>
        <v>0.13850094981866043</v>
      </c>
    </row>
    <row r="160" spans="1:10" ht="15">
      <c r="A160" t="s">
        <v>342</v>
      </c>
      <c r="B160" s="2">
        <v>45300</v>
      </c>
      <c r="C160" t="s">
        <v>1374</v>
      </c>
      <c r="D160">
        <v>12103</v>
      </c>
      <c r="E160" t="s">
        <v>1374</v>
      </c>
      <c r="F160" t="s">
        <v>342</v>
      </c>
      <c r="G160">
        <f>VLOOKUP($B160,'GDP Per Capita'!$B$2:$V$383,7,FALSE)</f>
        <v>133838</v>
      </c>
      <c r="H160">
        <f>VLOOKUP($B160,'GDP Per Capita'!$B$2:$V$383,19,FALSE)</f>
        <v>44984.160861783559</v>
      </c>
      <c r="I160">
        <f>VLOOKUP($B160,'GDP Per Capita'!$B$2:$V$383,20,FALSE)</f>
        <v>0.21464419577627125</v>
      </c>
      <c r="J160">
        <f>VLOOKUP($B160,'GDP Per Capita'!$B$2:$V$383,21,FALSE)</f>
        <v>0.13850094981866043</v>
      </c>
    </row>
    <row r="161" spans="1:10" ht="15">
      <c r="A161" t="s">
        <v>193</v>
      </c>
      <c r="B161" s="2">
        <v>29460</v>
      </c>
      <c r="C161" t="s">
        <v>951</v>
      </c>
      <c r="D161">
        <v>12105</v>
      </c>
      <c r="E161" t="s">
        <v>951</v>
      </c>
      <c r="F161" t="s">
        <v>193</v>
      </c>
      <c r="G161">
        <f>VLOOKUP($B161,'GDP Per Capita'!$B$2:$V$383,7,FALSE)</f>
        <v>19077</v>
      </c>
      <c r="H161">
        <f>VLOOKUP($B161,'GDP Per Capita'!$B$2:$V$383,19,FALSE)</f>
        <v>29345.077312134283</v>
      </c>
      <c r="I161">
        <f>VLOOKUP($B161,'GDP Per Capita'!$B$2:$V$383,20,FALSE)</f>
        <v>9.8399355135882077E-2</v>
      </c>
      <c r="J161">
        <f>VLOOKUP($B161,'GDP Per Capita'!$B$2:$V$383,21,FALSE)</f>
        <v>1.9156832914607395E-2</v>
      </c>
    </row>
    <row r="162" spans="1:10" ht="15">
      <c r="A162" t="s">
        <v>170</v>
      </c>
      <c r="B162" s="2">
        <v>27260</v>
      </c>
      <c r="C162" t="s">
        <v>887</v>
      </c>
      <c r="D162">
        <v>12109</v>
      </c>
      <c r="E162" t="s">
        <v>887</v>
      </c>
      <c r="F162" t="s">
        <v>170</v>
      </c>
      <c r="G162">
        <f>VLOOKUP($B162,'GDP Per Capita'!$B$2:$V$383,7,FALSE)</f>
        <v>67557</v>
      </c>
      <c r="H162">
        <f>VLOOKUP($B162,'GDP Per Capita'!$B$2:$V$383,19,FALSE)</f>
        <v>46607.716831058839</v>
      </c>
      <c r="I162">
        <f>VLOOKUP($B162,'GDP Per Capita'!$B$2:$V$383,20,FALSE)</f>
        <v>0.17947867381322347</v>
      </c>
      <c r="J162">
        <f>VLOOKUP($B162,'GDP Per Capita'!$B$2:$V$383,21,FALSE)</f>
        <v>9.7782328781105071E-2</v>
      </c>
    </row>
    <row r="163" spans="1:10" ht="15">
      <c r="A163" t="s">
        <v>278</v>
      </c>
      <c r="B163" s="2">
        <v>38940</v>
      </c>
      <c r="C163" t="s">
        <v>1205</v>
      </c>
      <c r="D163">
        <v>12111</v>
      </c>
      <c r="E163" t="s">
        <v>1205</v>
      </c>
      <c r="F163" t="s">
        <v>278</v>
      </c>
      <c r="G163">
        <f>VLOOKUP($B163,'GDP Per Capita'!$B$2:$V$383,7,FALSE)</f>
        <v>12446</v>
      </c>
      <c r="H163">
        <f>VLOOKUP($B163,'GDP Per Capita'!$B$2:$V$383,19,FALSE)</f>
        <v>27363.107513312199</v>
      </c>
      <c r="I163">
        <f>VLOOKUP($B163,'GDP Per Capita'!$B$2:$V$383,20,FALSE)</f>
        <v>0.11593293284318121</v>
      </c>
      <c r="J163">
        <f>VLOOKUP($B163,'GDP Per Capita'!$B$2:$V$383,21,FALSE)</f>
        <v>4.3304037324793279E-2</v>
      </c>
    </row>
    <row r="164" spans="1:10" ht="15">
      <c r="A164" t="s">
        <v>268</v>
      </c>
      <c r="B164" s="2">
        <v>37860</v>
      </c>
      <c r="C164" t="s">
        <v>1164</v>
      </c>
      <c r="D164">
        <v>12113</v>
      </c>
      <c r="E164" t="s">
        <v>1164</v>
      </c>
      <c r="F164" t="s">
        <v>268</v>
      </c>
      <c r="G164">
        <f>VLOOKUP($B164,'GDP Per Capita'!$B$2:$V$383,7,FALSE)</f>
        <v>16196</v>
      </c>
      <c r="H164">
        <f>VLOOKUP($B164,'GDP Per Capita'!$B$2:$V$383,19,FALSE)</f>
        <v>33879.797424081095</v>
      </c>
      <c r="I164">
        <f>VLOOKUP($B164,'GDP Per Capita'!$B$2:$V$383,20,FALSE)</f>
        <v>0.13815881939564301</v>
      </c>
      <c r="J164">
        <f>VLOOKUP($B164,'GDP Per Capita'!$B$2:$V$383,21,FALSE)</f>
        <v>7.4053861866241369E-2</v>
      </c>
    </row>
    <row r="165" spans="1:10" ht="15">
      <c r="A165" t="s">
        <v>252</v>
      </c>
      <c r="B165" s="2">
        <v>35840</v>
      </c>
      <c r="C165" t="s">
        <v>1124</v>
      </c>
      <c r="D165">
        <v>12115</v>
      </c>
      <c r="E165" t="s">
        <v>1124</v>
      </c>
      <c r="F165" t="s">
        <v>252</v>
      </c>
      <c r="G165">
        <f>VLOOKUP($B165,'GDP Per Capita'!$B$2:$V$383,7,FALSE)</f>
        <v>28408</v>
      </c>
      <c r="H165">
        <f>VLOOKUP($B165,'GDP Per Capita'!$B$2:$V$383,19,FALSE)</f>
        <v>36945.422008588692</v>
      </c>
      <c r="I165">
        <f>VLOOKUP($B165,'GDP Per Capita'!$B$2:$V$383,20,FALSE)</f>
        <v>0.21656460108774786</v>
      </c>
      <c r="J165">
        <f>VLOOKUP($B165,'GDP Per Capita'!$B$2:$V$383,21,FALSE)</f>
        <v>0.11284971506543594</v>
      </c>
    </row>
    <row r="166" spans="1:10" ht="15">
      <c r="A166" t="s">
        <v>261</v>
      </c>
      <c r="B166" s="2">
        <v>36740</v>
      </c>
      <c r="C166" t="s">
        <v>1152</v>
      </c>
      <c r="D166">
        <v>12117</v>
      </c>
      <c r="E166" t="s">
        <v>1152</v>
      </c>
      <c r="F166" t="s">
        <v>261</v>
      </c>
      <c r="G166">
        <f>VLOOKUP($B166,'GDP Per Capita'!$B$2:$V$383,7,FALSE)</f>
        <v>121329</v>
      </c>
      <c r="H166">
        <f>VLOOKUP($B166,'GDP Per Capita'!$B$2:$V$383,19,FALSE)</f>
        <v>50826.135732412622</v>
      </c>
      <c r="I166">
        <f>VLOOKUP($B166,'GDP Per Capita'!$B$2:$V$383,20,FALSE)</f>
        <v>0.1976368859012704</v>
      </c>
      <c r="J166">
        <f>VLOOKUP($B166,'GDP Per Capita'!$B$2:$V$383,21,FALSE)</f>
        <v>7.3428500481895809E-2</v>
      </c>
    </row>
    <row r="167" spans="1:10" ht="15">
      <c r="A167" t="s">
        <v>345</v>
      </c>
      <c r="B167" s="2">
        <v>45540</v>
      </c>
      <c r="C167" t="s">
        <v>1382</v>
      </c>
      <c r="D167">
        <v>12119</v>
      </c>
      <c r="E167" t="s">
        <v>1382</v>
      </c>
      <c r="F167" t="s">
        <v>345</v>
      </c>
      <c r="G167">
        <f>VLOOKUP($B167,'GDP Per Capita'!$B$2:$V$383,7,FALSE)</f>
        <v>2313</v>
      </c>
      <c r="H167">
        <f>VLOOKUP($B167,'GDP Per Capita'!$B$2:$V$383,19,FALSE)</f>
        <v>19454.794727944085</v>
      </c>
      <c r="I167">
        <f>VLOOKUP($B167,'GDP Per Capita'!$B$2:$V$383,20,FALSE)</f>
        <v>0.30236486486486486</v>
      </c>
      <c r="J167">
        <f>VLOOKUP($B167,'GDP Per Capita'!$B$2:$V$383,21,FALSE)</f>
        <v>3.2758216303964159E-2</v>
      </c>
    </row>
    <row r="168" spans="1:10" ht="15">
      <c r="A168" t="s">
        <v>96</v>
      </c>
      <c r="B168" s="2">
        <v>19660</v>
      </c>
      <c r="C168" t="s">
        <v>708</v>
      </c>
      <c r="D168">
        <v>12127</v>
      </c>
      <c r="E168" t="s">
        <v>708</v>
      </c>
      <c r="F168" t="s">
        <v>96</v>
      </c>
      <c r="G168">
        <f>VLOOKUP($B168,'GDP Per Capita'!$B$2:$V$383,7,FALSE)</f>
        <v>15124</v>
      </c>
      <c r="H168">
        <f>VLOOKUP($B168,'GDP Per Capita'!$B$2:$V$383,19,FALSE)</f>
        <v>24265.216700707068</v>
      </c>
      <c r="I168">
        <f>VLOOKUP($B168,'GDP Per Capita'!$B$2:$V$383,20,FALSE)</f>
        <v>0.12446096654275093</v>
      </c>
      <c r="J168">
        <f>VLOOKUP($B168,'GDP Per Capita'!$B$2:$V$383,21,FALSE)</f>
        <v>6.5663369703141794E-2</v>
      </c>
    </row>
    <row r="169" spans="1:10" ht="15">
      <c r="A169" t="s">
        <v>341</v>
      </c>
      <c r="B169" s="2">
        <v>45220</v>
      </c>
      <c r="C169" t="s">
        <v>1370</v>
      </c>
      <c r="D169">
        <v>12129</v>
      </c>
      <c r="E169" t="s">
        <v>1370</v>
      </c>
      <c r="F169" t="s">
        <v>341</v>
      </c>
      <c r="G169">
        <f>VLOOKUP($B169,'GDP Per Capita'!$B$2:$V$383,7,FALSE)</f>
        <v>14747</v>
      </c>
      <c r="H169">
        <f>VLOOKUP($B169,'GDP Per Capita'!$B$2:$V$383,19,FALSE)</f>
        <v>39021.073019972268</v>
      </c>
      <c r="I169">
        <f>VLOOKUP($B169,'GDP Per Capita'!$B$2:$V$383,20,FALSE)</f>
        <v>8.641520554000294E-2</v>
      </c>
      <c r="J169">
        <f>VLOOKUP($B169,'GDP Per Capita'!$B$2:$V$383,21,FALSE)</f>
        <v>6.1957323614710208E-2</v>
      </c>
    </row>
    <row r="170" spans="1:10" ht="15">
      <c r="A170" t="s">
        <v>86</v>
      </c>
      <c r="B170" s="2">
        <v>18880</v>
      </c>
      <c r="C170" t="s">
        <v>677</v>
      </c>
      <c r="D170">
        <v>12131</v>
      </c>
      <c r="E170" t="s">
        <v>677</v>
      </c>
      <c r="F170" t="s">
        <v>86</v>
      </c>
      <c r="G170">
        <f>VLOOKUP($B170,'GDP Per Capita'!$B$2:$V$383,7,FALSE)</f>
        <v>12580</v>
      </c>
      <c r="H170">
        <f>VLOOKUP($B170,'GDP Per Capita'!$B$2:$V$383,19,FALSE)</f>
        <v>47983.766382374932</v>
      </c>
      <c r="I170">
        <f>VLOOKUP($B170,'GDP Per Capita'!$B$2:$V$383,20,FALSE)</f>
        <v>0.15254237288135594</v>
      </c>
      <c r="J170">
        <f>VLOOKUP($B170,'GDP Per Capita'!$B$2:$V$383,21,FALSE)</f>
        <v>3.7508821353403124E-2</v>
      </c>
    </row>
    <row r="171" spans="1:10" ht="15">
      <c r="A171" t="s">
        <v>4</v>
      </c>
      <c r="B171" s="2">
        <v>10500</v>
      </c>
      <c r="C171" t="s">
        <v>389</v>
      </c>
      <c r="D171">
        <v>13007</v>
      </c>
      <c r="E171" t="s">
        <v>389</v>
      </c>
      <c r="F171" t="s">
        <v>4</v>
      </c>
      <c r="G171">
        <f>VLOOKUP($B171,'GDP Per Capita'!$B$2:$V$383,7,FALSE)</f>
        <v>5152</v>
      </c>
      <c r="H171">
        <f>VLOOKUP($B171,'GDP Per Capita'!$B$2:$V$383,19,FALSE)</f>
        <v>33557.833852246527</v>
      </c>
      <c r="I171">
        <f>VLOOKUP($B171,'GDP Per Capita'!$B$2:$V$383,20,FALSE)</f>
        <v>5.0785233530491539E-2</v>
      </c>
      <c r="J171">
        <f>VLOOKUP($B171,'GDP Per Capita'!$B$2:$V$383,21,FALSE)</f>
        <v>7.9113986195074121E-2</v>
      </c>
    </row>
    <row r="172" spans="1:10" ht="15">
      <c r="A172" t="s">
        <v>19</v>
      </c>
      <c r="B172" s="2">
        <v>12060</v>
      </c>
      <c r="C172" t="s">
        <v>431</v>
      </c>
      <c r="D172">
        <v>13013</v>
      </c>
      <c r="E172" t="s">
        <v>431</v>
      </c>
      <c r="F172" t="s">
        <v>19</v>
      </c>
      <c r="G172">
        <f>VLOOKUP($B172,'GDP Per Capita'!$B$2:$V$383,7,FALSE)</f>
        <v>339203</v>
      </c>
      <c r="H172">
        <f>VLOOKUP($B172,'GDP Per Capita'!$B$2:$V$383,19,FALSE)</f>
        <v>59396.809025713585</v>
      </c>
      <c r="I172">
        <f>VLOOKUP($B172,'GDP Per Capita'!$B$2:$V$383,20,FALSE)</f>
        <v>0.23403086505089604</v>
      </c>
      <c r="J172">
        <f>VLOOKUP($B172,'GDP Per Capita'!$B$2:$V$383,21,FALSE)</f>
        <v>0.14607529647984402</v>
      </c>
    </row>
    <row r="173" spans="1:10" ht="15">
      <c r="A173" t="s">
        <v>19</v>
      </c>
      <c r="B173" s="2">
        <v>12060</v>
      </c>
      <c r="C173" t="s">
        <v>432</v>
      </c>
      <c r="D173">
        <v>13015</v>
      </c>
      <c r="E173" t="s">
        <v>432</v>
      </c>
      <c r="F173" t="s">
        <v>19</v>
      </c>
      <c r="G173">
        <f>VLOOKUP($B173,'GDP Per Capita'!$B$2:$V$383,7,FALSE)</f>
        <v>339203</v>
      </c>
      <c r="H173">
        <f>VLOOKUP($B173,'GDP Per Capita'!$B$2:$V$383,19,FALSE)</f>
        <v>59396.809025713585</v>
      </c>
      <c r="I173">
        <f>VLOOKUP($B173,'GDP Per Capita'!$B$2:$V$383,20,FALSE)</f>
        <v>0.23403086505089604</v>
      </c>
      <c r="J173">
        <f>VLOOKUP($B173,'GDP Per Capita'!$B$2:$V$383,21,FALSE)</f>
        <v>0.14607529647984402</v>
      </c>
    </row>
    <row r="174" spans="1:10" ht="15">
      <c r="A174" t="s">
        <v>215</v>
      </c>
      <c r="B174" s="2">
        <v>31420</v>
      </c>
      <c r="C174" t="s">
        <v>1005</v>
      </c>
      <c r="D174">
        <v>13021</v>
      </c>
      <c r="E174" t="s">
        <v>1005</v>
      </c>
      <c r="F174" t="s">
        <v>215</v>
      </c>
      <c r="G174">
        <f>VLOOKUP($B174,'GDP Per Capita'!$B$2:$V$383,7,FALSE)</f>
        <v>9293</v>
      </c>
      <c r="H174">
        <f>VLOOKUP($B174,'GDP Per Capita'!$B$2:$V$383,19,FALSE)</f>
        <v>40387.490438773384</v>
      </c>
      <c r="I174">
        <f>VLOOKUP($B174,'GDP Per Capita'!$B$2:$V$383,20,FALSE)</f>
        <v>0.1781186612576065</v>
      </c>
      <c r="J174">
        <f>VLOOKUP($B174,'GDP Per Capita'!$B$2:$V$383,21,FALSE)</f>
        <v>0.18919859651489693</v>
      </c>
    </row>
    <row r="175" spans="1:10" ht="15">
      <c r="A175" t="s">
        <v>50</v>
      </c>
      <c r="B175" s="2">
        <v>15260</v>
      </c>
      <c r="C175" t="s">
        <v>548</v>
      </c>
      <c r="D175">
        <v>13025</v>
      </c>
      <c r="E175" t="s">
        <v>548</v>
      </c>
      <c r="F175" t="s">
        <v>50</v>
      </c>
      <c r="G175">
        <f>VLOOKUP($B175,'GDP Per Capita'!$B$2:$V$383,7,FALSE)</f>
        <v>3616</v>
      </c>
      <c r="H175">
        <f>VLOOKUP($B175,'GDP Per Capita'!$B$2:$V$383,19,FALSE)</f>
        <v>31171.607630837134</v>
      </c>
      <c r="I175">
        <f>VLOOKUP($B175,'GDP Per Capita'!$B$2:$V$383,20,FALSE)</f>
        <v>0.10009126863401278</v>
      </c>
      <c r="J175">
        <f>VLOOKUP($B175,'GDP Per Capita'!$B$2:$V$383,21,FALSE)</f>
        <v>6.7250600174752401E-2</v>
      </c>
    </row>
    <row r="176" spans="1:10" ht="15">
      <c r="A176" t="s">
        <v>355</v>
      </c>
      <c r="B176" s="2">
        <v>46660</v>
      </c>
      <c r="C176" t="s">
        <v>1405</v>
      </c>
      <c r="D176">
        <v>13027</v>
      </c>
      <c r="E176" t="s">
        <v>1405</v>
      </c>
      <c r="F176" t="s">
        <v>355</v>
      </c>
      <c r="G176">
        <f>VLOOKUP($B176,'GDP Per Capita'!$B$2:$V$383,7,FALSE)</f>
        <v>4850</v>
      </c>
      <c r="H176">
        <f>VLOOKUP($B176,'GDP Per Capita'!$B$2:$V$383,19,FALSE)</f>
        <v>33945.756780402451</v>
      </c>
      <c r="I176">
        <f>VLOOKUP($B176,'GDP Per Capita'!$B$2:$V$383,20,FALSE)</f>
        <v>0.11238532110091744</v>
      </c>
      <c r="J176">
        <f>VLOOKUP($B176,'GDP Per Capita'!$B$2:$V$383,21,FALSE)</f>
        <v>9.0639793878976152E-2</v>
      </c>
    </row>
    <row r="177" spans="1:10" ht="15">
      <c r="A177" t="s">
        <v>318</v>
      </c>
      <c r="B177" s="2">
        <v>42340</v>
      </c>
      <c r="C177" t="s">
        <v>1319</v>
      </c>
      <c r="D177">
        <v>13029</v>
      </c>
      <c r="E177" t="s">
        <v>1319</v>
      </c>
      <c r="F177" t="s">
        <v>318</v>
      </c>
      <c r="G177">
        <f>VLOOKUP($B177,'GDP Per Capita'!$B$2:$V$383,7,FALSE)</f>
        <v>17030</v>
      </c>
      <c r="H177">
        <f>VLOOKUP($B177,'GDP Per Capita'!$B$2:$V$383,19,FALSE)</f>
        <v>44910.455987489418</v>
      </c>
      <c r="I177">
        <f>VLOOKUP($B177,'GDP Per Capita'!$B$2:$V$383,20,FALSE)</f>
        <v>0.26664187430271474</v>
      </c>
      <c r="J177">
        <f>VLOOKUP($B177,'GDP Per Capita'!$B$2:$V$383,21,FALSE)</f>
        <v>0.16493614251341918</v>
      </c>
    </row>
    <row r="178" spans="1:10" ht="15">
      <c r="A178" t="s">
        <v>22</v>
      </c>
      <c r="B178" s="2">
        <v>12260</v>
      </c>
      <c r="C178" t="s">
        <v>462</v>
      </c>
      <c r="D178">
        <v>13033</v>
      </c>
      <c r="E178" t="s">
        <v>462</v>
      </c>
      <c r="F178" t="s">
        <v>22</v>
      </c>
      <c r="G178">
        <f>VLOOKUP($B178,'GDP Per Capita'!$B$2:$V$383,7,FALSE)</f>
        <v>22313</v>
      </c>
      <c r="H178">
        <f>VLOOKUP($B178,'GDP Per Capita'!$B$2:$V$383,19,FALSE)</f>
        <v>37809.28787113697</v>
      </c>
      <c r="I178">
        <f>VLOOKUP($B178,'GDP Per Capita'!$B$2:$V$383,20,FALSE)</f>
        <v>0.14132992327365729</v>
      </c>
      <c r="J178">
        <f>VLOOKUP($B178,'GDP Per Capita'!$B$2:$V$383,21,FALSE)</f>
        <v>9.5730568315822662E-2</v>
      </c>
    </row>
    <row r="179" spans="1:10" ht="15">
      <c r="A179" t="s">
        <v>19</v>
      </c>
      <c r="B179" s="2">
        <v>12060</v>
      </c>
      <c r="C179" t="s">
        <v>433</v>
      </c>
      <c r="D179">
        <v>13035</v>
      </c>
      <c r="E179" t="s">
        <v>433</v>
      </c>
      <c r="F179" t="s">
        <v>19</v>
      </c>
      <c r="G179">
        <f>VLOOKUP($B179,'GDP Per Capita'!$B$2:$V$383,7,FALSE)</f>
        <v>339203</v>
      </c>
      <c r="H179">
        <f>VLOOKUP($B179,'GDP Per Capita'!$B$2:$V$383,19,FALSE)</f>
        <v>59396.809025713585</v>
      </c>
      <c r="I179">
        <f>VLOOKUP($B179,'GDP Per Capita'!$B$2:$V$383,20,FALSE)</f>
        <v>0.23403086505089604</v>
      </c>
      <c r="J179">
        <f>VLOOKUP($B179,'GDP Per Capita'!$B$2:$V$383,21,FALSE)</f>
        <v>0.14607529647984402</v>
      </c>
    </row>
    <row r="180" spans="1:10" ht="15">
      <c r="A180" t="s">
        <v>19</v>
      </c>
      <c r="B180" s="2">
        <v>12060</v>
      </c>
      <c r="C180" t="s">
        <v>434</v>
      </c>
      <c r="D180">
        <v>13045</v>
      </c>
      <c r="E180" t="s">
        <v>434</v>
      </c>
      <c r="F180" t="s">
        <v>19</v>
      </c>
      <c r="G180">
        <f>VLOOKUP($B180,'GDP Per Capita'!$B$2:$V$383,7,FALSE)</f>
        <v>339203</v>
      </c>
      <c r="H180">
        <f>VLOOKUP($B180,'GDP Per Capita'!$B$2:$V$383,19,FALSE)</f>
        <v>59396.809025713585</v>
      </c>
      <c r="I180">
        <f>VLOOKUP($B180,'GDP Per Capita'!$B$2:$V$383,20,FALSE)</f>
        <v>0.23403086505089604</v>
      </c>
      <c r="J180">
        <f>VLOOKUP($B180,'GDP Per Capita'!$B$2:$V$383,21,FALSE)</f>
        <v>0.14607529647984402</v>
      </c>
    </row>
    <row r="181" spans="1:10" ht="15">
      <c r="A181" t="s">
        <v>68</v>
      </c>
      <c r="B181" s="2">
        <v>16860</v>
      </c>
      <c r="C181" t="s">
        <v>596</v>
      </c>
      <c r="D181">
        <v>13047</v>
      </c>
      <c r="E181" t="s">
        <v>596</v>
      </c>
      <c r="F181" t="s">
        <v>68</v>
      </c>
      <c r="G181">
        <f>VLOOKUP($B181,'GDP Per Capita'!$B$2:$V$383,7,FALSE)</f>
        <v>24274</v>
      </c>
      <c r="H181">
        <f>VLOOKUP($B181,'GDP Per Capita'!$B$2:$V$383,19,FALSE)</f>
        <v>44313.734081084236</v>
      </c>
      <c r="I181">
        <f>VLOOKUP($B181,'GDP Per Capita'!$B$2:$V$383,20,FALSE)</f>
        <v>0.16752440960030782</v>
      </c>
      <c r="J181">
        <f>VLOOKUP($B181,'GDP Per Capita'!$B$2:$V$383,21,FALSE)</f>
        <v>0.12797433266275793</v>
      </c>
    </row>
    <row r="182" spans="1:10" ht="15">
      <c r="A182" t="s">
        <v>318</v>
      </c>
      <c r="B182" s="2">
        <v>42340</v>
      </c>
      <c r="C182" t="s">
        <v>1320</v>
      </c>
      <c r="D182">
        <v>13051</v>
      </c>
      <c r="E182" t="s">
        <v>1320</v>
      </c>
      <c r="F182" t="s">
        <v>318</v>
      </c>
      <c r="G182">
        <f>VLOOKUP($B182,'GDP Per Capita'!$B$2:$V$383,7,FALSE)</f>
        <v>17030</v>
      </c>
      <c r="H182">
        <f>VLOOKUP($B182,'GDP Per Capita'!$B$2:$V$383,19,FALSE)</f>
        <v>44910.455987489418</v>
      </c>
      <c r="I182">
        <f>VLOOKUP($B182,'GDP Per Capita'!$B$2:$V$383,20,FALSE)</f>
        <v>0.26664187430271474</v>
      </c>
      <c r="J182">
        <f>VLOOKUP($B182,'GDP Per Capita'!$B$2:$V$383,21,FALSE)</f>
        <v>0.16493614251341918</v>
      </c>
    </row>
    <row r="183" spans="1:10" ht="15">
      <c r="A183" t="s">
        <v>81</v>
      </c>
      <c r="B183" s="2">
        <v>17980</v>
      </c>
      <c r="C183" t="s">
        <v>657</v>
      </c>
      <c r="D183">
        <v>13053</v>
      </c>
      <c r="E183" t="s">
        <v>657</v>
      </c>
      <c r="F183" t="s">
        <v>81</v>
      </c>
      <c r="G183">
        <f>VLOOKUP($B183,'GDP Per Capita'!$B$2:$V$383,7,FALSE)</f>
        <v>13730</v>
      </c>
      <c r="H183">
        <f>VLOOKUP($B183,'GDP Per Capita'!$B$2:$V$383,19,FALSE)</f>
        <v>43761.09565289451</v>
      </c>
      <c r="I183">
        <f>VLOOKUP($B183,'GDP Per Capita'!$B$2:$V$383,20,FALSE)</f>
        <v>0.15039798910766652</v>
      </c>
      <c r="J183">
        <f>VLOOKUP($B183,'GDP Per Capita'!$B$2:$V$383,21,FALSE)</f>
        <v>8.7152481029176512E-2</v>
      </c>
    </row>
    <row r="184" spans="1:10" ht="15">
      <c r="A184" t="s">
        <v>19</v>
      </c>
      <c r="B184" s="2">
        <v>12060</v>
      </c>
      <c r="C184" t="s">
        <v>435</v>
      </c>
      <c r="D184">
        <v>13057</v>
      </c>
      <c r="E184" t="s">
        <v>435</v>
      </c>
      <c r="F184" t="s">
        <v>19</v>
      </c>
      <c r="G184">
        <f>VLOOKUP($B184,'GDP Per Capita'!$B$2:$V$383,7,FALSE)</f>
        <v>339203</v>
      </c>
      <c r="H184">
        <f>VLOOKUP($B184,'GDP Per Capita'!$B$2:$V$383,19,FALSE)</f>
        <v>59396.809025713585</v>
      </c>
      <c r="I184">
        <f>VLOOKUP($B184,'GDP Per Capita'!$B$2:$V$383,20,FALSE)</f>
        <v>0.23403086505089604</v>
      </c>
      <c r="J184">
        <f>VLOOKUP($B184,'GDP Per Capita'!$B$2:$V$383,21,FALSE)</f>
        <v>0.14607529647984402</v>
      </c>
    </row>
    <row r="185" spans="1:10" ht="15">
      <c r="A185" t="s">
        <v>18</v>
      </c>
      <c r="B185" s="2">
        <v>12020</v>
      </c>
      <c r="C185" t="s">
        <v>427</v>
      </c>
      <c r="D185">
        <v>13059</v>
      </c>
      <c r="E185" t="s">
        <v>427</v>
      </c>
      <c r="F185" t="s">
        <v>18</v>
      </c>
      <c r="G185">
        <f>VLOOKUP($B185,'GDP Per Capita'!$B$2:$V$383,7,FALSE)</f>
        <v>8142</v>
      </c>
      <c r="H185">
        <f>VLOOKUP($B185,'GDP Per Capita'!$B$2:$V$383,19,FALSE)</f>
        <v>40071.066839248189</v>
      </c>
      <c r="I185">
        <f>VLOOKUP($B185,'GDP Per Capita'!$B$2:$V$383,20,FALSE)</f>
        <v>0.20283646033387501</v>
      </c>
      <c r="J185">
        <f>VLOOKUP($B185,'GDP Per Capita'!$B$2:$V$383,21,FALSE)</f>
        <v>0.14518953333127518</v>
      </c>
    </row>
    <row r="186" spans="1:10" ht="15">
      <c r="A186" t="s">
        <v>19</v>
      </c>
      <c r="B186" s="2">
        <v>12060</v>
      </c>
      <c r="C186" t="s">
        <v>436</v>
      </c>
      <c r="D186">
        <v>13063</v>
      </c>
      <c r="E186" t="s">
        <v>436</v>
      </c>
      <c r="F186" t="s">
        <v>19</v>
      </c>
      <c r="G186">
        <f>VLOOKUP($B186,'GDP Per Capita'!$B$2:$V$383,7,FALSE)</f>
        <v>339203</v>
      </c>
      <c r="H186">
        <f>VLOOKUP($B186,'GDP Per Capita'!$B$2:$V$383,19,FALSE)</f>
        <v>59396.809025713585</v>
      </c>
      <c r="I186">
        <f>VLOOKUP($B186,'GDP Per Capita'!$B$2:$V$383,20,FALSE)</f>
        <v>0.23403086505089604</v>
      </c>
      <c r="J186">
        <f>VLOOKUP($B186,'GDP Per Capita'!$B$2:$V$383,21,FALSE)</f>
        <v>0.14607529647984402</v>
      </c>
    </row>
    <row r="187" spans="1:10" ht="15">
      <c r="A187" t="s">
        <v>19</v>
      </c>
      <c r="B187" s="2">
        <v>12060</v>
      </c>
      <c r="C187" t="s">
        <v>437</v>
      </c>
      <c r="D187">
        <v>13067</v>
      </c>
      <c r="E187" t="s">
        <v>437</v>
      </c>
      <c r="F187" t="s">
        <v>19</v>
      </c>
      <c r="G187">
        <f>VLOOKUP($B187,'GDP Per Capita'!$B$2:$V$383,7,FALSE)</f>
        <v>339203</v>
      </c>
      <c r="H187">
        <f>VLOOKUP($B187,'GDP Per Capita'!$B$2:$V$383,19,FALSE)</f>
        <v>59396.809025713585</v>
      </c>
      <c r="I187">
        <f>VLOOKUP($B187,'GDP Per Capita'!$B$2:$V$383,20,FALSE)</f>
        <v>0.23403086505089604</v>
      </c>
      <c r="J187">
        <f>VLOOKUP($B187,'GDP Per Capita'!$B$2:$V$383,21,FALSE)</f>
        <v>0.14607529647984402</v>
      </c>
    </row>
    <row r="188" spans="1:10" ht="15">
      <c r="A188" t="s">
        <v>22</v>
      </c>
      <c r="B188" s="2">
        <v>12260</v>
      </c>
      <c r="C188" t="s">
        <v>463</v>
      </c>
      <c r="D188">
        <v>13073</v>
      </c>
      <c r="E188" t="s">
        <v>463</v>
      </c>
      <c r="F188" t="s">
        <v>22</v>
      </c>
      <c r="G188">
        <f>VLOOKUP($B188,'GDP Per Capita'!$B$2:$V$383,7,FALSE)</f>
        <v>22313</v>
      </c>
      <c r="H188">
        <f>VLOOKUP($B188,'GDP Per Capita'!$B$2:$V$383,19,FALSE)</f>
        <v>37809.28787113697</v>
      </c>
      <c r="I188">
        <f>VLOOKUP($B188,'GDP Per Capita'!$B$2:$V$383,20,FALSE)</f>
        <v>0.14132992327365729</v>
      </c>
      <c r="J188">
        <f>VLOOKUP($B188,'GDP Per Capita'!$B$2:$V$383,21,FALSE)</f>
        <v>9.5730568315822662E-2</v>
      </c>
    </row>
    <row r="189" spans="1:10" ht="15">
      <c r="A189" t="s">
        <v>19</v>
      </c>
      <c r="B189" s="2">
        <v>12060</v>
      </c>
      <c r="C189" t="s">
        <v>438</v>
      </c>
      <c r="D189">
        <v>13077</v>
      </c>
      <c r="E189" t="s">
        <v>438</v>
      </c>
      <c r="F189" t="s">
        <v>19</v>
      </c>
      <c r="G189">
        <f>VLOOKUP($B189,'GDP Per Capita'!$B$2:$V$383,7,FALSE)</f>
        <v>339203</v>
      </c>
      <c r="H189">
        <f>VLOOKUP($B189,'GDP Per Capita'!$B$2:$V$383,19,FALSE)</f>
        <v>59396.809025713585</v>
      </c>
      <c r="I189">
        <f>VLOOKUP($B189,'GDP Per Capita'!$B$2:$V$383,20,FALSE)</f>
        <v>0.23403086505089604</v>
      </c>
      <c r="J189">
        <f>VLOOKUP($B189,'GDP Per Capita'!$B$2:$V$383,21,FALSE)</f>
        <v>0.14607529647984402</v>
      </c>
    </row>
    <row r="190" spans="1:10" ht="15">
      <c r="A190" t="s">
        <v>215</v>
      </c>
      <c r="B190" s="2">
        <v>31420</v>
      </c>
      <c r="C190" t="s">
        <v>1006</v>
      </c>
      <c r="D190">
        <v>13079</v>
      </c>
      <c r="E190" t="s">
        <v>1006</v>
      </c>
      <c r="F190" t="s">
        <v>215</v>
      </c>
      <c r="G190">
        <f>VLOOKUP($B190,'GDP Per Capita'!$B$2:$V$383,7,FALSE)</f>
        <v>9293</v>
      </c>
      <c r="H190">
        <f>VLOOKUP($B190,'GDP Per Capita'!$B$2:$V$383,19,FALSE)</f>
        <v>40387.490438773384</v>
      </c>
      <c r="I190">
        <f>VLOOKUP($B190,'GDP Per Capita'!$B$2:$V$383,20,FALSE)</f>
        <v>0.1781186612576065</v>
      </c>
      <c r="J190">
        <f>VLOOKUP($B190,'GDP Per Capita'!$B$2:$V$383,21,FALSE)</f>
        <v>0.18919859651489693</v>
      </c>
    </row>
    <row r="191" spans="1:10" ht="15">
      <c r="A191" t="s">
        <v>68</v>
      </c>
      <c r="B191" s="2">
        <v>16860</v>
      </c>
      <c r="C191" t="s">
        <v>597</v>
      </c>
      <c r="D191">
        <v>13083</v>
      </c>
      <c r="E191" t="s">
        <v>597</v>
      </c>
      <c r="F191" t="s">
        <v>68</v>
      </c>
      <c r="G191">
        <f>VLOOKUP($B191,'GDP Per Capita'!$B$2:$V$383,7,FALSE)</f>
        <v>24274</v>
      </c>
      <c r="H191">
        <f>VLOOKUP($B191,'GDP Per Capita'!$B$2:$V$383,19,FALSE)</f>
        <v>44313.734081084236</v>
      </c>
      <c r="I191">
        <f>VLOOKUP($B191,'GDP Per Capita'!$B$2:$V$383,20,FALSE)</f>
        <v>0.16752440960030782</v>
      </c>
      <c r="J191">
        <f>VLOOKUP($B191,'GDP Per Capita'!$B$2:$V$383,21,FALSE)</f>
        <v>0.12797433266275793</v>
      </c>
    </row>
    <row r="192" spans="1:10" ht="15">
      <c r="A192" t="s">
        <v>19</v>
      </c>
      <c r="B192" s="2">
        <v>12060</v>
      </c>
      <c r="C192" t="s">
        <v>439</v>
      </c>
      <c r="D192">
        <v>13085</v>
      </c>
      <c r="E192" t="s">
        <v>439</v>
      </c>
      <c r="F192" t="s">
        <v>19</v>
      </c>
      <c r="G192">
        <f>VLOOKUP($B192,'GDP Per Capita'!$B$2:$V$383,7,FALSE)</f>
        <v>339203</v>
      </c>
      <c r="H192">
        <f>VLOOKUP($B192,'GDP Per Capita'!$B$2:$V$383,19,FALSE)</f>
        <v>59396.809025713585</v>
      </c>
      <c r="I192">
        <f>VLOOKUP($B192,'GDP Per Capita'!$B$2:$V$383,20,FALSE)</f>
        <v>0.23403086505089604</v>
      </c>
      <c r="J192">
        <f>VLOOKUP($B192,'GDP Per Capita'!$B$2:$V$383,21,FALSE)</f>
        <v>0.14607529647984402</v>
      </c>
    </row>
    <row r="193" spans="1:10" ht="15">
      <c r="A193" t="s">
        <v>19</v>
      </c>
      <c r="B193" s="2">
        <v>12060</v>
      </c>
      <c r="C193" t="s">
        <v>440</v>
      </c>
      <c r="D193">
        <v>13089</v>
      </c>
      <c r="E193" t="s">
        <v>440</v>
      </c>
      <c r="F193" t="s">
        <v>19</v>
      </c>
      <c r="G193">
        <f>VLOOKUP($B193,'GDP Per Capita'!$B$2:$V$383,7,FALSE)</f>
        <v>339203</v>
      </c>
      <c r="H193">
        <f>VLOOKUP($B193,'GDP Per Capita'!$B$2:$V$383,19,FALSE)</f>
        <v>59396.809025713585</v>
      </c>
      <c r="I193">
        <f>VLOOKUP($B193,'GDP Per Capita'!$B$2:$V$383,20,FALSE)</f>
        <v>0.23403086505089604</v>
      </c>
      <c r="J193">
        <f>VLOOKUP($B193,'GDP Per Capita'!$B$2:$V$383,21,FALSE)</f>
        <v>0.14607529647984402</v>
      </c>
    </row>
    <row r="194" spans="1:10" ht="15">
      <c r="A194" t="s">
        <v>4</v>
      </c>
      <c r="B194" s="2">
        <v>10500</v>
      </c>
      <c r="C194" t="s">
        <v>390</v>
      </c>
      <c r="D194">
        <v>13095</v>
      </c>
      <c r="E194" t="s">
        <v>390</v>
      </c>
      <c r="F194" t="s">
        <v>4</v>
      </c>
      <c r="G194">
        <f>VLOOKUP($B194,'GDP Per Capita'!$B$2:$V$383,7,FALSE)</f>
        <v>5152</v>
      </c>
      <c r="H194">
        <f>VLOOKUP($B194,'GDP Per Capita'!$B$2:$V$383,19,FALSE)</f>
        <v>33557.833852246527</v>
      </c>
      <c r="I194">
        <f>VLOOKUP($B194,'GDP Per Capita'!$B$2:$V$383,20,FALSE)</f>
        <v>5.0785233530491539E-2</v>
      </c>
      <c r="J194">
        <f>VLOOKUP($B194,'GDP Per Capita'!$B$2:$V$383,21,FALSE)</f>
        <v>7.9113986195074121E-2</v>
      </c>
    </row>
    <row r="195" spans="1:10" ht="15">
      <c r="A195" t="s">
        <v>19</v>
      </c>
      <c r="B195" s="2">
        <v>12060</v>
      </c>
      <c r="C195" t="s">
        <v>441</v>
      </c>
      <c r="D195">
        <v>13097</v>
      </c>
      <c r="E195" t="s">
        <v>441</v>
      </c>
      <c r="F195" t="s">
        <v>19</v>
      </c>
      <c r="G195">
        <f>VLOOKUP($B195,'GDP Per Capita'!$B$2:$V$383,7,FALSE)</f>
        <v>339203</v>
      </c>
      <c r="H195">
        <f>VLOOKUP($B195,'GDP Per Capita'!$B$2:$V$383,19,FALSE)</f>
        <v>59396.809025713585</v>
      </c>
      <c r="I195">
        <f>VLOOKUP($B195,'GDP Per Capita'!$B$2:$V$383,20,FALSE)</f>
        <v>0.23403086505089604</v>
      </c>
      <c r="J195">
        <f>VLOOKUP($B195,'GDP Per Capita'!$B$2:$V$383,21,FALSE)</f>
        <v>0.14607529647984402</v>
      </c>
    </row>
    <row r="196" spans="1:10" ht="15">
      <c r="A196" t="s">
        <v>355</v>
      </c>
      <c r="B196" s="2">
        <v>46660</v>
      </c>
      <c r="C196" t="s">
        <v>1406</v>
      </c>
      <c r="D196">
        <v>13101</v>
      </c>
      <c r="E196" t="s">
        <v>1406</v>
      </c>
      <c r="F196" t="s">
        <v>355</v>
      </c>
      <c r="G196">
        <f>VLOOKUP($B196,'GDP Per Capita'!$B$2:$V$383,7,FALSE)</f>
        <v>4850</v>
      </c>
      <c r="H196">
        <f>VLOOKUP($B196,'GDP Per Capita'!$B$2:$V$383,19,FALSE)</f>
        <v>33945.756780402451</v>
      </c>
      <c r="I196">
        <f>VLOOKUP($B196,'GDP Per Capita'!$B$2:$V$383,20,FALSE)</f>
        <v>0.11238532110091744</v>
      </c>
      <c r="J196">
        <f>VLOOKUP($B196,'GDP Per Capita'!$B$2:$V$383,21,FALSE)</f>
        <v>9.0639793878976152E-2</v>
      </c>
    </row>
    <row r="197" spans="1:10" ht="15">
      <c r="A197" t="s">
        <v>318</v>
      </c>
      <c r="B197" s="2">
        <v>42340</v>
      </c>
      <c r="C197" t="s">
        <v>1321</v>
      </c>
      <c r="D197">
        <v>13103</v>
      </c>
      <c r="E197" t="s">
        <v>1321</v>
      </c>
      <c r="F197" t="s">
        <v>318</v>
      </c>
      <c r="G197">
        <f>VLOOKUP($B197,'GDP Per Capita'!$B$2:$V$383,7,FALSE)</f>
        <v>17030</v>
      </c>
      <c r="H197">
        <f>VLOOKUP($B197,'GDP Per Capita'!$B$2:$V$383,19,FALSE)</f>
        <v>44910.455987489418</v>
      </c>
      <c r="I197">
        <f>VLOOKUP($B197,'GDP Per Capita'!$B$2:$V$383,20,FALSE)</f>
        <v>0.26664187430271474</v>
      </c>
      <c r="J197">
        <f>VLOOKUP($B197,'GDP Per Capita'!$B$2:$V$383,21,FALSE)</f>
        <v>0.16493614251341918</v>
      </c>
    </row>
    <row r="198" spans="1:10" ht="15">
      <c r="A198" t="s">
        <v>19</v>
      </c>
      <c r="B198" s="2">
        <v>12060</v>
      </c>
      <c r="C198" t="s">
        <v>442</v>
      </c>
      <c r="D198">
        <v>13113</v>
      </c>
      <c r="E198" t="s">
        <v>442</v>
      </c>
      <c r="F198" t="s">
        <v>19</v>
      </c>
      <c r="G198">
        <f>VLOOKUP($B198,'GDP Per Capita'!$B$2:$V$383,7,FALSE)</f>
        <v>339203</v>
      </c>
      <c r="H198">
        <f>VLOOKUP($B198,'GDP Per Capita'!$B$2:$V$383,19,FALSE)</f>
        <v>59396.809025713585</v>
      </c>
      <c r="I198">
        <f>VLOOKUP($B198,'GDP Per Capita'!$B$2:$V$383,20,FALSE)</f>
        <v>0.23403086505089604</v>
      </c>
      <c r="J198">
        <f>VLOOKUP($B198,'GDP Per Capita'!$B$2:$V$383,21,FALSE)</f>
        <v>0.14607529647984402</v>
      </c>
    </row>
    <row r="199" spans="1:10" ht="15">
      <c r="A199" t="s">
        <v>297</v>
      </c>
      <c r="B199" s="2">
        <v>40660</v>
      </c>
      <c r="C199" t="s">
        <v>1261</v>
      </c>
      <c r="D199">
        <v>13115</v>
      </c>
      <c r="E199" t="s">
        <v>1261</v>
      </c>
      <c r="F199" t="s">
        <v>297</v>
      </c>
      <c r="G199">
        <f>VLOOKUP($B199,'GDP Per Capita'!$B$2:$V$383,7,FALSE)</f>
        <v>3645</v>
      </c>
      <c r="H199">
        <f>VLOOKUP($B199,'GDP Per Capita'!$B$2:$V$383,19,FALSE)</f>
        <v>37770.455110668991</v>
      </c>
      <c r="I199">
        <f>VLOOKUP($B199,'GDP Per Capita'!$B$2:$V$383,20,FALSE)</f>
        <v>0.13058312655086848</v>
      </c>
      <c r="J199">
        <f>VLOOKUP($B199,'GDP Per Capita'!$B$2:$V$383,21,FALSE)</f>
        <v>0.1295404557987439</v>
      </c>
    </row>
    <row r="200" spans="1:10" ht="15">
      <c r="A200" t="s">
        <v>19</v>
      </c>
      <c r="B200" s="2">
        <v>12060</v>
      </c>
      <c r="C200" t="s">
        <v>443</v>
      </c>
      <c r="D200">
        <v>13117</v>
      </c>
      <c r="E200" t="s">
        <v>443</v>
      </c>
      <c r="F200" t="s">
        <v>19</v>
      </c>
      <c r="G200">
        <f>VLOOKUP($B200,'GDP Per Capita'!$B$2:$V$383,7,FALSE)</f>
        <v>339203</v>
      </c>
      <c r="H200">
        <f>VLOOKUP($B200,'GDP Per Capita'!$B$2:$V$383,19,FALSE)</f>
        <v>59396.809025713585</v>
      </c>
      <c r="I200">
        <f>VLOOKUP($B200,'GDP Per Capita'!$B$2:$V$383,20,FALSE)</f>
        <v>0.23403086505089604</v>
      </c>
      <c r="J200">
        <f>VLOOKUP($B200,'GDP Per Capita'!$B$2:$V$383,21,FALSE)</f>
        <v>0.14607529647984402</v>
      </c>
    </row>
    <row r="201" spans="1:10" ht="15">
      <c r="A201" t="s">
        <v>19</v>
      </c>
      <c r="B201" s="2">
        <v>12060</v>
      </c>
      <c r="C201" t="s">
        <v>444</v>
      </c>
      <c r="D201">
        <v>13121</v>
      </c>
      <c r="E201" t="s">
        <v>444</v>
      </c>
      <c r="F201" t="s">
        <v>19</v>
      </c>
      <c r="G201">
        <f>VLOOKUP($B201,'GDP Per Capita'!$B$2:$V$383,7,FALSE)</f>
        <v>339203</v>
      </c>
      <c r="H201">
        <f>VLOOKUP($B201,'GDP Per Capita'!$B$2:$V$383,19,FALSE)</f>
        <v>59396.809025713585</v>
      </c>
      <c r="I201">
        <f>VLOOKUP($B201,'GDP Per Capita'!$B$2:$V$383,20,FALSE)</f>
        <v>0.23403086505089604</v>
      </c>
      <c r="J201">
        <f>VLOOKUP($B201,'GDP Per Capita'!$B$2:$V$383,21,FALSE)</f>
        <v>0.14607529647984402</v>
      </c>
    </row>
    <row r="202" spans="1:10" ht="15">
      <c r="A202" t="s">
        <v>50</v>
      </c>
      <c r="B202" s="2">
        <v>15260</v>
      </c>
      <c r="C202" t="s">
        <v>549</v>
      </c>
      <c r="D202">
        <v>13127</v>
      </c>
      <c r="E202" t="s">
        <v>549</v>
      </c>
      <c r="F202" t="s">
        <v>50</v>
      </c>
      <c r="G202">
        <f>VLOOKUP($B202,'GDP Per Capita'!$B$2:$V$383,7,FALSE)</f>
        <v>3616</v>
      </c>
      <c r="H202">
        <f>VLOOKUP($B202,'GDP Per Capita'!$B$2:$V$383,19,FALSE)</f>
        <v>31171.607630837134</v>
      </c>
      <c r="I202">
        <f>VLOOKUP($B202,'GDP Per Capita'!$B$2:$V$383,20,FALSE)</f>
        <v>0.10009126863401278</v>
      </c>
      <c r="J202">
        <f>VLOOKUP($B202,'GDP Per Capita'!$B$2:$V$383,21,FALSE)</f>
        <v>6.7250600174752401E-2</v>
      </c>
    </row>
    <row r="203" spans="1:10" ht="15">
      <c r="A203" t="s">
        <v>19</v>
      </c>
      <c r="B203" s="2">
        <v>12060</v>
      </c>
      <c r="C203" t="s">
        <v>445</v>
      </c>
      <c r="D203">
        <v>13135</v>
      </c>
      <c r="E203" t="s">
        <v>445</v>
      </c>
      <c r="F203" t="s">
        <v>19</v>
      </c>
      <c r="G203">
        <f>VLOOKUP($B203,'GDP Per Capita'!$B$2:$V$383,7,FALSE)</f>
        <v>339203</v>
      </c>
      <c r="H203">
        <f>VLOOKUP($B203,'GDP Per Capita'!$B$2:$V$383,19,FALSE)</f>
        <v>59396.809025713585</v>
      </c>
      <c r="I203">
        <f>VLOOKUP($B203,'GDP Per Capita'!$B$2:$V$383,20,FALSE)</f>
        <v>0.23403086505089604</v>
      </c>
      <c r="J203">
        <f>VLOOKUP($B203,'GDP Per Capita'!$B$2:$V$383,21,FALSE)</f>
        <v>0.14607529647984402</v>
      </c>
    </row>
    <row r="204" spans="1:10" ht="15">
      <c r="A204" t="s">
        <v>131</v>
      </c>
      <c r="B204" s="2">
        <v>23580</v>
      </c>
      <c r="C204" t="s">
        <v>781</v>
      </c>
      <c r="D204">
        <v>13139</v>
      </c>
      <c r="E204" t="s">
        <v>781</v>
      </c>
      <c r="F204" t="s">
        <v>131</v>
      </c>
      <c r="G204">
        <f>VLOOKUP($B204,'GDP Per Capita'!$B$2:$V$383,7,FALSE)</f>
        <v>8569</v>
      </c>
      <c r="H204">
        <f>VLOOKUP($B204,'GDP Per Capita'!$B$2:$V$383,19,FALSE)</f>
        <v>44276.229105846491</v>
      </c>
      <c r="I204">
        <f>VLOOKUP($B204,'GDP Per Capita'!$B$2:$V$383,20,FALSE)</f>
        <v>0.32442040185471405</v>
      </c>
      <c r="J204">
        <f>VLOOKUP($B204,'GDP Per Capita'!$B$2:$V$383,21,FALSE)</f>
        <v>0.2318167028963965</v>
      </c>
    </row>
    <row r="205" spans="1:10" ht="15">
      <c r="A205" t="s">
        <v>19</v>
      </c>
      <c r="B205" s="2">
        <v>12060</v>
      </c>
      <c r="C205" t="s">
        <v>446</v>
      </c>
      <c r="D205">
        <v>13143</v>
      </c>
      <c r="E205" t="s">
        <v>446</v>
      </c>
      <c r="F205" t="s">
        <v>19</v>
      </c>
      <c r="G205">
        <f>VLOOKUP($B205,'GDP Per Capita'!$B$2:$V$383,7,FALSE)</f>
        <v>339203</v>
      </c>
      <c r="H205">
        <f>VLOOKUP($B205,'GDP Per Capita'!$B$2:$V$383,19,FALSE)</f>
        <v>59396.809025713585</v>
      </c>
      <c r="I205">
        <f>VLOOKUP($B205,'GDP Per Capita'!$B$2:$V$383,20,FALSE)</f>
        <v>0.23403086505089604</v>
      </c>
      <c r="J205">
        <f>VLOOKUP($B205,'GDP Per Capita'!$B$2:$V$383,21,FALSE)</f>
        <v>0.14607529647984402</v>
      </c>
    </row>
    <row r="206" spans="1:10" ht="15">
      <c r="A206" t="s">
        <v>81</v>
      </c>
      <c r="B206" s="2">
        <v>17980</v>
      </c>
      <c r="C206" t="s">
        <v>658</v>
      </c>
      <c r="D206">
        <v>13145</v>
      </c>
      <c r="E206" t="s">
        <v>658</v>
      </c>
      <c r="F206" t="s">
        <v>81</v>
      </c>
      <c r="G206">
        <f>VLOOKUP($B206,'GDP Per Capita'!$B$2:$V$383,7,FALSE)</f>
        <v>13730</v>
      </c>
      <c r="H206">
        <f>VLOOKUP($B206,'GDP Per Capita'!$B$2:$V$383,19,FALSE)</f>
        <v>43761.09565289451</v>
      </c>
      <c r="I206">
        <f>VLOOKUP($B206,'GDP Per Capita'!$B$2:$V$383,20,FALSE)</f>
        <v>0.15039798910766652</v>
      </c>
      <c r="J206">
        <f>VLOOKUP($B206,'GDP Per Capita'!$B$2:$V$383,21,FALSE)</f>
        <v>8.7152481029176512E-2</v>
      </c>
    </row>
    <row r="207" spans="1:10" ht="15">
      <c r="A207" t="s">
        <v>19</v>
      </c>
      <c r="B207" s="2">
        <v>12060</v>
      </c>
      <c r="C207" t="s">
        <v>447</v>
      </c>
      <c r="D207">
        <v>13149</v>
      </c>
      <c r="E207" t="s">
        <v>447</v>
      </c>
      <c r="F207" t="s">
        <v>19</v>
      </c>
      <c r="G207">
        <f>VLOOKUP($B207,'GDP Per Capita'!$B$2:$V$383,7,FALSE)</f>
        <v>339203</v>
      </c>
      <c r="H207">
        <f>VLOOKUP($B207,'GDP Per Capita'!$B$2:$V$383,19,FALSE)</f>
        <v>59396.809025713585</v>
      </c>
      <c r="I207">
        <f>VLOOKUP($B207,'GDP Per Capita'!$B$2:$V$383,20,FALSE)</f>
        <v>0.23403086505089604</v>
      </c>
      <c r="J207">
        <f>VLOOKUP($B207,'GDP Per Capita'!$B$2:$V$383,21,FALSE)</f>
        <v>0.14607529647984402</v>
      </c>
    </row>
    <row r="208" spans="1:10" ht="15">
      <c r="A208" t="s">
        <v>19</v>
      </c>
      <c r="B208" s="2">
        <v>12060</v>
      </c>
      <c r="C208" t="s">
        <v>448</v>
      </c>
      <c r="D208">
        <v>13151</v>
      </c>
      <c r="E208" t="s">
        <v>448</v>
      </c>
      <c r="F208" t="s">
        <v>19</v>
      </c>
      <c r="G208">
        <f>VLOOKUP($B208,'GDP Per Capita'!$B$2:$V$383,7,FALSE)</f>
        <v>339203</v>
      </c>
      <c r="H208">
        <f>VLOOKUP($B208,'GDP Per Capita'!$B$2:$V$383,19,FALSE)</f>
        <v>59396.809025713585</v>
      </c>
      <c r="I208">
        <f>VLOOKUP($B208,'GDP Per Capita'!$B$2:$V$383,20,FALSE)</f>
        <v>0.23403086505089604</v>
      </c>
      <c r="J208">
        <f>VLOOKUP($B208,'GDP Per Capita'!$B$2:$V$383,21,FALSE)</f>
        <v>0.14607529647984402</v>
      </c>
    </row>
    <row r="209" spans="1:10" ht="15">
      <c r="A209" t="s">
        <v>363</v>
      </c>
      <c r="B209" s="2">
        <v>47580</v>
      </c>
      <c r="C209" t="s">
        <v>1430</v>
      </c>
      <c r="D209">
        <v>13153</v>
      </c>
      <c r="E209" t="s">
        <v>1430</v>
      </c>
      <c r="F209" t="s">
        <v>363</v>
      </c>
      <c r="G209">
        <f>VLOOKUP($B209,'GDP Per Capita'!$B$2:$V$383,7,FALSE)</f>
        <v>6865</v>
      </c>
      <c r="H209">
        <f>VLOOKUP($B209,'GDP Per Capita'!$B$2:$V$383,19,FALSE)</f>
        <v>36487.039527183246</v>
      </c>
      <c r="I209">
        <f>VLOOKUP($B209,'GDP Per Capita'!$B$2:$V$383,20,FALSE)</f>
        <v>7.821580021988378E-2</v>
      </c>
      <c r="J209">
        <f>VLOOKUP($B209,'GDP Per Capita'!$B$2:$V$383,21,FALSE)</f>
        <v>3.3923617322821058E-2</v>
      </c>
    </row>
    <row r="210" spans="1:10" ht="15">
      <c r="A210" t="s">
        <v>19</v>
      </c>
      <c r="B210" s="2">
        <v>12060</v>
      </c>
      <c r="C210" t="s">
        <v>449</v>
      </c>
      <c r="D210">
        <v>13159</v>
      </c>
      <c r="E210" t="s">
        <v>449</v>
      </c>
      <c r="F210" t="s">
        <v>19</v>
      </c>
      <c r="G210">
        <f>VLOOKUP($B210,'GDP Per Capita'!$B$2:$V$383,7,FALSE)</f>
        <v>339203</v>
      </c>
      <c r="H210">
        <f>VLOOKUP($B210,'GDP Per Capita'!$B$2:$V$383,19,FALSE)</f>
        <v>59396.809025713585</v>
      </c>
      <c r="I210">
        <f>VLOOKUP($B210,'GDP Per Capita'!$B$2:$V$383,20,FALSE)</f>
        <v>0.23403086505089604</v>
      </c>
      <c r="J210">
        <f>VLOOKUP($B210,'GDP Per Capita'!$B$2:$V$383,21,FALSE)</f>
        <v>0.14607529647984402</v>
      </c>
    </row>
    <row r="211" spans="1:10" ht="15">
      <c r="A211" t="s">
        <v>215</v>
      </c>
      <c r="B211" s="2">
        <v>31420</v>
      </c>
      <c r="C211" t="s">
        <v>1007</v>
      </c>
      <c r="D211">
        <v>13169</v>
      </c>
      <c r="E211" t="s">
        <v>1007</v>
      </c>
      <c r="F211" t="s">
        <v>215</v>
      </c>
      <c r="G211">
        <f>VLOOKUP($B211,'GDP Per Capita'!$B$2:$V$383,7,FALSE)</f>
        <v>9293</v>
      </c>
      <c r="H211">
        <f>VLOOKUP($B211,'GDP Per Capita'!$B$2:$V$383,19,FALSE)</f>
        <v>40387.490438773384</v>
      </c>
      <c r="I211">
        <f>VLOOKUP($B211,'GDP Per Capita'!$B$2:$V$383,20,FALSE)</f>
        <v>0.1781186612576065</v>
      </c>
      <c r="J211">
        <f>VLOOKUP($B211,'GDP Per Capita'!$B$2:$V$383,21,FALSE)</f>
        <v>0.18919859651489693</v>
      </c>
    </row>
    <row r="212" spans="1:10" ht="15">
      <c r="A212" t="s">
        <v>19</v>
      </c>
      <c r="B212" s="2">
        <v>12060</v>
      </c>
      <c r="C212" t="s">
        <v>450</v>
      </c>
      <c r="D212">
        <v>13171</v>
      </c>
      <c r="E212" t="s">
        <v>450</v>
      </c>
      <c r="F212" t="s">
        <v>19</v>
      </c>
      <c r="G212">
        <f>VLOOKUP($B212,'GDP Per Capita'!$B$2:$V$383,7,FALSE)</f>
        <v>339203</v>
      </c>
      <c r="H212">
        <f>VLOOKUP($B212,'GDP Per Capita'!$B$2:$V$383,19,FALSE)</f>
        <v>59396.809025713585</v>
      </c>
      <c r="I212">
        <f>VLOOKUP($B212,'GDP Per Capita'!$B$2:$V$383,20,FALSE)</f>
        <v>0.23403086505089604</v>
      </c>
      <c r="J212">
        <f>VLOOKUP($B212,'GDP Per Capita'!$B$2:$V$383,21,FALSE)</f>
        <v>0.14607529647984402</v>
      </c>
    </row>
    <row r="213" spans="1:10" ht="15">
      <c r="A213" t="s">
        <v>355</v>
      </c>
      <c r="B213" s="2">
        <v>46660</v>
      </c>
      <c r="C213" t="s">
        <v>1407</v>
      </c>
      <c r="D213">
        <v>13173</v>
      </c>
      <c r="E213" t="s">
        <v>1407</v>
      </c>
      <c r="F213" t="s">
        <v>355</v>
      </c>
      <c r="G213">
        <f>VLOOKUP($B213,'GDP Per Capita'!$B$2:$V$383,7,FALSE)</f>
        <v>4850</v>
      </c>
      <c r="H213">
        <f>VLOOKUP($B213,'GDP Per Capita'!$B$2:$V$383,19,FALSE)</f>
        <v>33945.756780402451</v>
      </c>
      <c r="I213">
        <f>VLOOKUP($B213,'GDP Per Capita'!$B$2:$V$383,20,FALSE)</f>
        <v>0.11238532110091744</v>
      </c>
      <c r="J213">
        <f>VLOOKUP($B213,'GDP Per Capita'!$B$2:$V$383,21,FALSE)</f>
        <v>9.0639793878976152E-2</v>
      </c>
    </row>
    <row r="214" spans="1:10" ht="15">
      <c r="A214" t="s">
        <v>4</v>
      </c>
      <c r="B214" s="2">
        <v>10500</v>
      </c>
      <c r="C214" t="s">
        <v>391</v>
      </c>
      <c r="D214">
        <v>13177</v>
      </c>
      <c r="E214" t="s">
        <v>391</v>
      </c>
      <c r="F214" t="s">
        <v>4</v>
      </c>
      <c r="G214">
        <f>VLOOKUP($B214,'GDP Per Capita'!$B$2:$V$383,7,FALSE)</f>
        <v>5152</v>
      </c>
      <c r="H214">
        <f>VLOOKUP($B214,'GDP Per Capita'!$B$2:$V$383,19,FALSE)</f>
        <v>33557.833852246527</v>
      </c>
      <c r="I214">
        <f>VLOOKUP($B214,'GDP Per Capita'!$B$2:$V$383,20,FALSE)</f>
        <v>5.0785233530491539E-2</v>
      </c>
      <c r="J214">
        <f>VLOOKUP($B214,'GDP Per Capita'!$B$2:$V$383,21,FALSE)</f>
        <v>7.9113986195074121E-2</v>
      </c>
    </row>
    <row r="215" spans="1:10" ht="15">
      <c r="A215" t="s">
        <v>156</v>
      </c>
      <c r="B215" s="2">
        <v>25980</v>
      </c>
      <c r="C215" t="s">
        <v>833</v>
      </c>
      <c r="D215">
        <v>13179</v>
      </c>
      <c r="E215" t="s">
        <v>833</v>
      </c>
      <c r="F215" t="s">
        <v>156</v>
      </c>
      <c r="G215">
        <f>VLOOKUP($B215,'GDP Per Capita'!$B$2:$V$383,7,FALSE)</f>
        <v>3436</v>
      </c>
      <c r="H215">
        <f>VLOOKUP($B215,'GDP Per Capita'!$B$2:$V$383,19,FALSE)</f>
        <v>42843.961196039803</v>
      </c>
      <c r="I215">
        <f>VLOOKUP($B215,'GDP Per Capita'!$B$2:$V$383,20,FALSE)</f>
        <v>2.5365562518651148E-2</v>
      </c>
      <c r="J215">
        <f>VLOOKUP($B215,'GDP Per Capita'!$B$2:$V$383,21,FALSE)</f>
        <v>-1.0804406512562434E-2</v>
      </c>
    </row>
    <row r="216" spans="1:10" ht="15">
      <c r="A216" t="s">
        <v>22</v>
      </c>
      <c r="B216" s="2">
        <v>12260</v>
      </c>
      <c r="C216" t="s">
        <v>464</v>
      </c>
      <c r="D216">
        <v>13181</v>
      </c>
      <c r="E216" t="s">
        <v>464</v>
      </c>
      <c r="F216" t="s">
        <v>22</v>
      </c>
      <c r="G216">
        <f>VLOOKUP($B216,'GDP Per Capita'!$B$2:$V$383,7,FALSE)</f>
        <v>22313</v>
      </c>
      <c r="H216">
        <f>VLOOKUP($B216,'GDP Per Capita'!$B$2:$V$383,19,FALSE)</f>
        <v>37809.28787113697</v>
      </c>
      <c r="I216">
        <f>VLOOKUP($B216,'GDP Per Capita'!$B$2:$V$383,20,FALSE)</f>
        <v>0.14132992327365729</v>
      </c>
      <c r="J216">
        <f>VLOOKUP($B216,'GDP Per Capita'!$B$2:$V$383,21,FALSE)</f>
        <v>9.5730568315822662E-2</v>
      </c>
    </row>
    <row r="217" spans="1:10" ht="15">
      <c r="A217" t="s">
        <v>156</v>
      </c>
      <c r="B217" s="2">
        <v>25980</v>
      </c>
      <c r="C217" t="s">
        <v>834</v>
      </c>
      <c r="D217">
        <v>13183</v>
      </c>
      <c r="E217" t="s">
        <v>834</v>
      </c>
      <c r="F217" t="s">
        <v>156</v>
      </c>
      <c r="G217">
        <f>VLOOKUP($B217,'GDP Per Capita'!$B$2:$V$383,7,FALSE)</f>
        <v>3436</v>
      </c>
      <c r="H217">
        <f>VLOOKUP($B217,'GDP Per Capita'!$B$2:$V$383,19,FALSE)</f>
        <v>42843.961196039803</v>
      </c>
      <c r="I217">
        <f>VLOOKUP($B217,'GDP Per Capita'!$B$2:$V$383,20,FALSE)</f>
        <v>2.5365562518651148E-2</v>
      </c>
      <c r="J217">
        <f>VLOOKUP($B217,'GDP Per Capita'!$B$2:$V$383,21,FALSE)</f>
        <v>-1.0804406512562434E-2</v>
      </c>
    </row>
    <row r="218" spans="1:10" ht="15">
      <c r="A218" t="s">
        <v>355</v>
      </c>
      <c r="B218" s="2">
        <v>46660</v>
      </c>
      <c r="C218" t="s">
        <v>1408</v>
      </c>
      <c r="D218">
        <v>13185</v>
      </c>
      <c r="E218" t="s">
        <v>1408</v>
      </c>
      <c r="F218" t="s">
        <v>355</v>
      </c>
      <c r="G218">
        <f>VLOOKUP($B218,'GDP Per Capita'!$B$2:$V$383,7,FALSE)</f>
        <v>4850</v>
      </c>
      <c r="H218">
        <f>VLOOKUP($B218,'GDP Per Capita'!$B$2:$V$383,19,FALSE)</f>
        <v>33945.756780402451</v>
      </c>
      <c r="I218">
        <f>VLOOKUP($B218,'GDP Per Capita'!$B$2:$V$383,20,FALSE)</f>
        <v>0.11238532110091744</v>
      </c>
      <c r="J218">
        <f>VLOOKUP($B218,'GDP Per Capita'!$B$2:$V$383,21,FALSE)</f>
        <v>9.0639793878976152E-2</v>
      </c>
    </row>
    <row r="219" spans="1:10" ht="15">
      <c r="A219" t="s">
        <v>22</v>
      </c>
      <c r="B219" s="2">
        <v>12260</v>
      </c>
      <c r="C219" t="s">
        <v>465</v>
      </c>
      <c r="D219">
        <v>13189</v>
      </c>
      <c r="E219" t="s">
        <v>465</v>
      </c>
      <c r="F219" t="s">
        <v>22</v>
      </c>
      <c r="G219">
        <f>VLOOKUP($B219,'GDP Per Capita'!$B$2:$V$383,7,FALSE)</f>
        <v>22313</v>
      </c>
      <c r="H219">
        <f>VLOOKUP($B219,'GDP Per Capita'!$B$2:$V$383,19,FALSE)</f>
        <v>37809.28787113697</v>
      </c>
      <c r="I219">
        <f>VLOOKUP($B219,'GDP Per Capita'!$B$2:$V$383,20,FALSE)</f>
        <v>0.14132992327365729</v>
      </c>
      <c r="J219">
        <f>VLOOKUP($B219,'GDP Per Capita'!$B$2:$V$383,21,FALSE)</f>
        <v>9.5730568315822662E-2</v>
      </c>
    </row>
    <row r="220" spans="1:10" ht="15">
      <c r="A220" t="s">
        <v>50</v>
      </c>
      <c r="B220" s="2">
        <v>15260</v>
      </c>
      <c r="C220" t="s">
        <v>550</v>
      </c>
      <c r="D220">
        <v>13191</v>
      </c>
      <c r="E220" t="s">
        <v>550</v>
      </c>
      <c r="F220" t="s">
        <v>50</v>
      </c>
      <c r="G220">
        <f>VLOOKUP($B220,'GDP Per Capita'!$B$2:$V$383,7,FALSE)</f>
        <v>3616</v>
      </c>
      <c r="H220">
        <f>VLOOKUP($B220,'GDP Per Capita'!$B$2:$V$383,19,FALSE)</f>
        <v>31171.607630837134</v>
      </c>
      <c r="I220">
        <f>VLOOKUP($B220,'GDP Per Capita'!$B$2:$V$383,20,FALSE)</f>
        <v>0.10009126863401278</v>
      </c>
      <c r="J220">
        <f>VLOOKUP($B220,'GDP Per Capita'!$B$2:$V$383,21,FALSE)</f>
        <v>6.7250600174752401E-2</v>
      </c>
    </row>
    <row r="221" spans="1:10" ht="15">
      <c r="A221" t="s">
        <v>18</v>
      </c>
      <c r="B221" s="2">
        <v>12020</v>
      </c>
      <c r="C221" t="s">
        <v>428</v>
      </c>
      <c r="D221">
        <v>13195</v>
      </c>
      <c r="E221" t="s">
        <v>428</v>
      </c>
      <c r="F221" t="s">
        <v>18</v>
      </c>
      <c r="G221">
        <f>VLOOKUP($B221,'GDP Per Capita'!$B$2:$V$383,7,FALSE)</f>
        <v>8142</v>
      </c>
      <c r="H221">
        <f>VLOOKUP($B221,'GDP Per Capita'!$B$2:$V$383,19,FALSE)</f>
        <v>40071.066839248189</v>
      </c>
      <c r="I221">
        <f>VLOOKUP($B221,'GDP Per Capita'!$B$2:$V$383,20,FALSE)</f>
        <v>0.20283646033387501</v>
      </c>
      <c r="J221">
        <f>VLOOKUP($B221,'GDP Per Capita'!$B$2:$V$383,21,FALSE)</f>
        <v>0.14518953333127518</v>
      </c>
    </row>
    <row r="222" spans="1:10" ht="15">
      <c r="A222" t="s">
        <v>81</v>
      </c>
      <c r="B222" s="2">
        <v>17980</v>
      </c>
      <c r="C222" t="s">
        <v>659</v>
      </c>
      <c r="D222">
        <v>13197</v>
      </c>
      <c r="E222" t="s">
        <v>659</v>
      </c>
      <c r="F222" t="s">
        <v>81</v>
      </c>
      <c r="G222">
        <f>VLOOKUP($B222,'GDP Per Capita'!$B$2:$V$383,7,FALSE)</f>
        <v>13730</v>
      </c>
      <c r="H222">
        <f>VLOOKUP($B222,'GDP Per Capita'!$B$2:$V$383,19,FALSE)</f>
        <v>43761.09565289451</v>
      </c>
      <c r="I222">
        <f>VLOOKUP($B222,'GDP Per Capita'!$B$2:$V$383,20,FALSE)</f>
        <v>0.15039798910766652</v>
      </c>
      <c r="J222">
        <f>VLOOKUP($B222,'GDP Per Capita'!$B$2:$V$383,21,FALSE)</f>
        <v>8.7152481029176512E-2</v>
      </c>
    </row>
    <row r="223" spans="1:10" ht="15">
      <c r="A223" t="s">
        <v>19</v>
      </c>
      <c r="B223" s="2">
        <v>12060</v>
      </c>
      <c r="C223" t="s">
        <v>451</v>
      </c>
      <c r="D223">
        <v>13199</v>
      </c>
      <c r="E223" t="s">
        <v>451</v>
      </c>
      <c r="F223" t="s">
        <v>19</v>
      </c>
      <c r="G223">
        <f>VLOOKUP($B223,'GDP Per Capita'!$B$2:$V$383,7,FALSE)</f>
        <v>339203</v>
      </c>
      <c r="H223">
        <f>VLOOKUP($B223,'GDP Per Capita'!$B$2:$V$383,19,FALSE)</f>
        <v>59396.809025713585</v>
      </c>
      <c r="I223">
        <f>VLOOKUP($B223,'GDP Per Capita'!$B$2:$V$383,20,FALSE)</f>
        <v>0.23403086505089604</v>
      </c>
      <c r="J223">
        <f>VLOOKUP($B223,'GDP Per Capita'!$B$2:$V$383,21,FALSE)</f>
        <v>0.14607529647984402</v>
      </c>
    </row>
    <row r="224" spans="1:10" ht="15">
      <c r="A224" t="s">
        <v>215</v>
      </c>
      <c r="B224" s="2">
        <v>31420</v>
      </c>
      <c r="C224" t="s">
        <v>1008</v>
      </c>
      <c r="D224">
        <v>13207</v>
      </c>
      <c r="E224" t="s">
        <v>1008</v>
      </c>
      <c r="F224" t="s">
        <v>215</v>
      </c>
      <c r="G224">
        <f>VLOOKUP($B224,'GDP Per Capita'!$B$2:$V$383,7,FALSE)</f>
        <v>9293</v>
      </c>
      <c r="H224">
        <f>VLOOKUP($B224,'GDP Per Capita'!$B$2:$V$383,19,FALSE)</f>
        <v>40387.490438773384</v>
      </c>
      <c r="I224">
        <f>VLOOKUP($B224,'GDP Per Capita'!$B$2:$V$383,20,FALSE)</f>
        <v>0.1781186612576065</v>
      </c>
      <c r="J224">
        <f>VLOOKUP($B224,'GDP Per Capita'!$B$2:$V$383,21,FALSE)</f>
        <v>0.18919859651489693</v>
      </c>
    </row>
    <row r="225" spans="1:10" ht="15">
      <c r="A225" t="s">
        <v>19</v>
      </c>
      <c r="B225" s="2">
        <v>12060</v>
      </c>
      <c r="C225" t="s">
        <v>452</v>
      </c>
      <c r="D225">
        <v>13211</v>
      </c>
      <c r="E225" t="s">
        <v>452</v>
      </c>
      <c r="F225" t="s">
        <v>19</v>
      </c>
      <c r="G225">
        <f>VLOOKUP($B225,'GDP Per Capita'!$B$2:$V$383,7,FALSE)</f>
        <v>339203</v>
      </c>
      <c r="H225">
        <f>VLOOKUP($B225,'GDP Per Capita'!$B$2:$V$383,19,FALSE)</f>
        <v>59396.809025713585</v>
      </c>
      <c r="I225">
        <f>VLOOKUP($B225,'GDP Per Capita'!$B$2:$V$383,20,FALSE)</f>
        <v>0.23403086505089604</v>
      </c>
      <c r="J225">
        <f>VLOOKUP($B225,'GDP Per Capita'!$B$2:$V$383,21,FALSE)</f>
        <v>0.14607529647984402</v>
      </c>
    </row>
    <row r="226" spans="1:10" ht="15">
      <c r="A226" t="s">
        <v>89</v>
      </c>
      <c r="B226" s="2">
        <v>19140</v>
      </c>
      <c r="C226" t="s">
        <v>693</v>
      </c>
      <c r="D226">
        <v>13213</v>
      </c>
      <c r="E226" t="s">
        <v>693</v>
      </c>
      <c r="F226" t="s">
        <v>89</v>
      </c>
      <c r="G226">
        <f>VLOOKUP($B226,'GDP Per Capita'!$B$2:$V$383,7,FALSE)</f>
        <v>5983</v>
      </c>
      <c r="H226">
        <f>VLOOKUP($B226,'GDP Per Capita'!$B$2:$V$383,19,FALSE)</f>
        <v>41611.89586941251</v>
      </c>
      <c r="I226">
        <f>VLOOKUP($B226,'GDP Per Capita'!$B$2:$V$383,20,FALSE)</f>
        <v>0.21655144367629117</v>
      </c>
      <c r="J226">
        <f>VLOOKUP($B226,'GDP Per Capita'!$B$2:$V$383,21,FALSE)</f>
        <v>0.2041643319331396</v>
      </c>
    </row>
    <row r="227" spans="1:10" ht="15">
      <c r="A227" t="s">
        <v>81</v>
      </c>
      <c r="B227" s="2">
        <v>17980</v>
      </c>
      <c r="C227" t="s">
        <v>660</v>
      </c>
      <c r="D227">
        <v>13215</v>
      </c>
      <c r="E227" t="s">
        <v>660</v>
      </c>
      <c r="F227" t="s">
        <v>81</v>
      </c>
      <c r="G227">
        <f>VLOOKUP($B227,'GDP Per Capita'!$B$2:$V$383,7,FALSE)</f>
        <v>13730</v>
      </c>
      <c r="H227">
        <f>VLOOKUP($B227,'GDP Per Capita'!$B$2:$V$383,19,FALSE)</f>
        <v>43761.09565289451</v>
      </c>
      <c r="I227">
        <f>VLOOKUP($B227,'GDP Per Capita'!$B$2:$V$383,20,FALSE)</f>
        <v>0.15039798910766652</v>
      </c>
      <c r="J227">
        <f>VLOOKUP($B227,'GDP Per Capita'!$B$2:$V$383,21,FALSE)</f>
        <v>8.7152481029176512E-2</v>
      </c>
    </row>
    <row r="228" spans="1:10" ht="15">
      <c r="A228" t="s">
        <v>19</v>
      </c>
      <c r="B228" s="2">
        <v>12060</v>
      </c>
      <c r="C228" t="s">
        <v>453</v>
      </c>
      <c r="D228">
        <v>13217</v>
      </c>
      <c r="E228" t="s">
        <v>453</v>
      </c>
      <c r="F228" t="s">
        <v>19</v>
      </c>
      <c r="G228">
        <f>VLOOKUP($B228,'GDP Per Capita'!$B$2:$V$383,7,FALSE)</f>
        <v>339203</v>
      </c>
      <c r="H228">
        <f>VLOOKUP($B228,'GDP Per Capita'!$B$2:$V$383,19,FALSE)</f>
        <v>59396.809025713585</v>
      </c>
      <c r="I228">
        <f>VLOOKUP($B228,'GDP Per Capita'!$B$2:$V$383,20,FALSE)</f>
        <v>0.23403086505089604</v>
      </c>
      <c r="J228">
        <f>VLOOKUP($B228,'GDP Per Capita'!$B$2:$V$383,21,FALSE)</f>
        <v>0.14607529647984402</v>
      </c>
    </row>
    <row r="229" spans="1:10" ht="15">
      <c r="A229" t="s">
        <v>18</v>
      </c>
      <c r="B229" s="2">
        <v>12020</v>
      </c>
      <c r="C229" t="s">
        <v>429</v>
      </c>
      <c r="D229">
        <v>13219</v>
      </c>
      <c r="E229" t="s">
        <v>429</v>
      </c>
      <c r="F229" t="s">
        <v>18</v>
      </c>
      <c r="G229">
        <f>VLOOKUP($B229,'GDP Per Capita'!$B$2:$V$383,7,FALSE)</f>
        <v>8142</v>
      </c>
      <c r="H229">
        <f>VLOOKUP($B229,'GDP Per Capita'!$B$2:$V$383,19,FALSE)</f>
        <v>40071.066839248189</v>
      </c>
      <c r="I229">
        <f>VLOOKUP($B229,'GDP Per Capita'!$B$2:$V$383,20,FALSE)</f>
        <v>0.20283646033387501</v>
      </c>
      <c r="J229">
        <f>VLOOKUP($B229,'GDP Per Capita'!$B$2:$V$383,21,FALSE)</f>
        <v>0.14518953333127518</v>
      </c>
    </row>
    <row r="230" spans="1:10" ht="15">
      <c r="A230" t="s">
        <v>18</v>
      </c>
      <c r="B230" s="2">
        <v>12020</v>
      </c>
      <c r="C230" t="s">
        <v>430</v>
      </c>
      <c r="D230">
        <v>13221</v>
      </c>
      <c r="E230" t="s">
        <v>430</v>
      </c>
      <c r="F230" t="s">
        <v>18</v>
      </c>
      <c r="G230">
        <f>VLOOKUP($B230,'GDP Per Capita'!$B$2:$V$383,7,FALSE)</f>
        <v>8142</v>
      </c>
      <c r="H230">
        <f>VLOOKUP($B230,'GDP Per Capita'!$B$2:$V$383,19,FALSE)</f>
        <v>40071.066839248189</v>
      </c>
      <c r="I230">
        <f>VLOOKUP($B230,'GDP Per Capita'!$B$2:$V$383,20,FALSE)</f>
        <v>0.20283646033387501</v>
      </c>
      <c r="J230">
        <f>VLOOKUP($B230,'GDP Per Capita'!$B$2:$V$383,21,FALSE)</f>
        <v>0.14518953333127518</v>
      </c>
    </row>
    <row r="231" spans="1:10" ht="15">
      <c r="A231" t="s">
        <v>19</v>
      </c>
      <c r="B231" s="2">
        <v>12060</v>
      </c>
      <c r="C231" t="s">
        <v>454</v>
      </c>
      <c r="D231">
        <v>13223</v>
      </c>
      <c r="E231" t="s">
        <v>454</v>
      </c>
      <c r="F231" t="s">
        <v>19</v>
      </c>
      <c r="G231">
        <f>VLOOKUP($B231,'GDP Per Capita'!$B$2:$V$383,7,FALSE)</f>
        <v>339203</v>
      </c>
      <c r="H231">
        <f>VLOOKUP($B231,'GDP Per Capita'!$B$2:$V$383,19,FALSE)</f>
        <v>59396.809025713585</v>
      </c>
      <c r="I231">
        <f>VLOOKUP($B231,'GDP Per Capita'!$B$2:$V$383,20,FALSE)</f>
        <v>0.23403086505089604</v>
      </c>
      <c r="J231">
        <f>VLOOKUP($B231,'GDP Per Capita'!$B$2:$V$383,21,FALSE)</f>
        <v>0.14607529647984402</v>
      </c>
    </row>
    <row r="232" spans="1:10" ht="15">
      <c r="A232" t="s">
        <v>363</v>
      </c>
      <c r="B232" s="2">
        <v>47580</v>
      </c>
      <c r="C232" t="s">
        <v>1431</v>
      </c>
      <c r="D232">
        <v>13225</v>
      </c>
      <c r="E232" t="s">
        <v>1431</v>
      </c>
      <c r="F232" t="s">
        <v>363</v>
      </c>
      <c r="G232">
        <f>VLOOKUP($B232,'GDP Per Capita'!$B$2:$V$383,7,FALSE)</f>
        <v>6865</v>
      </c>
      <c r="H232">
        <f>VLOOKUP($B232,'GDP Per Capita'!$B$2:$V$383,19,FALSE)</f>
        <v>36487.039527183246</v>
      </c>
      <c r="I232">
        <f>VLOOKUP($B232,'GDP Per Capita'!$B$2:$V$383,20,FALSE)</f>
        <v>7.821580021988378E-2</v>
      </c>
      <c r="J232">
        <f>VLOOKUP($B232,'GDP Per Capita'!$B$2:$V$383,21,FALSE)</f>
        <v>3.3923617322821058E-2</v>
      </c>
    </row>
    <row r="233" spans="1:10" ht="15">
      <c r="A233" t="s">
        <v>19</v>
      </c>
      <c r="B233" s="2">
        <v>12060</v>
      </c>
      <c r="C233" t="s">
        <v>455</v>
      </c>
      <c r="D233">
        <v>13227</v>
      </c>
      <c r="E233" t="s">
        <v>455</v>
      </c>
      <c r="F233" t="s">
        <v>19</v>
      </c>
      <c r="G233">
        <f>VLOOKUP($B233,'GDP Per Capita'!$B$2:$V$383,7,FALSE)</f>
        <v>339203</v>
      </c>
      <c r="H233">
        <f>VLOOKUP($B233,'GDP Per Capita'!$B$2:$V$383,19,FALSE)</f>
        <v>59396.809025713585</v>
      </c>
      <c r="I233">
        <f>VLOOKUP($B233,'GDP Per Capita'!$B$2:$V$383,20,FALSE)</f>
        <v>0.23403086505089604</v>
      </c>
      <c r="J233">
        <f>VLOOKUP($B233,'GDP Per Capita'!$B$2:$V$383,21,FALSE)</f>
        <v>0.14607529647984402</v>
      </c>
    </row>
    <row r="234" spans="1:10" ht="15">
      <c r="A234" t="s">
        <v>19</v>
      </c>
      <c r="B234" s="2">
        <v>12060</v>
      </c>
      <c r="C234" t="s">
        <v>456</v>
      </c>
      <c r="D234">
        <v>13231</v>
      </c>
      <c r="E234" t="s">
        <v>456</v>
      </c>
      <c r="F234" t="s">
        <v>19</v>
      </c>
      <c r="G234">
        <f>VLOOKUP($B234,'GDP Per Capita'!$B$2:$V$383,7,FALSE)</f>
        <v>339203</v>
      </c>
      <c r="H234">
        <f>VLOOKUP($B234,'GDP Per Capita'!$B$2:$V$383,19,FALSE)</f>
        <v>59396.809025713585</v>
      </c>
      <c r="I234">
        <f>VLOOKUP($B234,'GDP Per Capita'!$B$2:$V$383,20,FALSE)</f>
        <v>0.23403086505089604</v>
      </c>
      <c r="J234">
        <f>VLOOKUP($B234,'GDP Per Capita'!$B$2:$V$383,21,FALSE)</f>
        <v>0.14607529647984402</v>
      </c>
    </row>
    <row r="235" spans="1:10" ht="15">
      <c r="A235" t="s">
        <v>363</v>
      </c>
      <c r="B235" s="2">
        <v>47580</v>
      </c>
      <c r="C235" t="s">
        <v>1432</v>
      </c>
      <c r="D235">
        <v>13235</v>
      </c>
      <c r="E235" t="s">
        <v>1432</v>
      </c>
      <c r="F235" t="s">
        <v>363</v>
      </c>
      <c r="G235">
        <f>VLOOKUP($B235,'GDP Per Capita'!$B$2:$V$383,7,FALSE)</f>
        <v>6865</v>
      </c>
      <c r="H235">
        <f>VLOOKUP($B235,'GDP Per Capita'!$B$2:$V$383,19,FALSE)</f>
        <v>36487.039527183246</v>
      </c>
      <c r="I235">
        <f>VLOOKUP($B235,'GDP Per Capita'!$B$2:$V$383,20,FALSE)</f>
        <v>7.821580021988378E-2</v>
      </c>
      <c r="J235">
        <f>VLOOKUP($B235,'GDP Per Capita'!$B$2:$V$383,21,FALSE)</f>
        <v>3.3923617322821058E-2</v>
      </c>
    </row>
    <row r="236" spans="1:10" ht="15">
      <c r="A236" t="s">
        <v>22</v>
      </c>
      <c r="B236" s="2">
        <v>12260</v>
      </c>
      <c r="C236" t="s">
        <v>466</v>
      </c>
      <c r="D236">
        <v>13245</v>
      </c>
      <c r="E236" t="s">
        <v>466</v>
      </c>
      <c r="F236" t="s">
        <v>22</v>
      </c>
      <c r="G236">
        <f>VLOOKUP($B236,'GDP Per Capita'!$B$2:$V$383,7,FALSE)</f>
        <v>22313</v>
      </c>
      <c r="H236">
        <f>VLOOKUP($B236,'GDP Per Capita'!$B$2:$V$383,19,FALSE)</f>
        <v>37809.28787113697</v>
      </c>
      <c r="I236">
        <f>VLOOKUP($B236,'GDP Per Capita'!$B$2:$V$383,20,FALSE)</f>
        <v>0.14132992327365729</v>
      </c>
      <c r="J236">
        <f>VLOOKUP($B236,'GDP Per Capita'!$B$2:$V$383,21,FALSE)</f>
        <v>9.5730568315822662E-2</v>
      </c>
    </row>
    <row r="237" spans="1:10" ht="15">
      <c r="A237" t="s">
        <v>19</v>
      </c>
      <c r="B237" s="2">
        <v>12060</v>
      </c>
      <c r="C237" t="s">
        <v>457</v>
      </c>
      <c r="D237">
        <v>13247</v>
      </c>
      <c r="E237" t="s">
        <v>457</v>
      </c>
      <c r="F237" t="s">
        <v>19</v>
      </c>
      <c r="G237">
        <f>VLOOKUP($B237,'GDP Per Capita'!$B$2:$V$383,7,FALSE)</f>
        <v>339203</v>
      </c>
      <c r="H237">
        <f>VLOOKUP($B237,'GDP Per Capita'!$B$2:$V$383,19,FALSE)</f>
        <v>59396.809025713585</v>
      </c>
      <c r="I237">
        <f>VLOOKUP($B237,'GDP Per Capita'!$B$2:$V$383,20,FALSE)</f>
        <v>0.23403086505089604</v>
      </c>
      <c r="J237">
        <f>VLOOKUP($B237,'GDP Per Capita'!$B$2:$V$383,21,FALSE)</f>
        <v>0.14607529647984402</v>
      </c>
    </row>
    <row r="238" spans="1:10" ht="15">
      <c r="A238" t="s">
        <v>19</v>
      </c>
      <c r="B238" s="2">
        <v>12060</v>
      </c>
      <c r="C238" t="s">
        <v>458</v>
      </c>
      <c r="D238">
        <v>13255</v>
      </c>
      <c r="E238" t="s">
        <v>458</v>
      </c>
      <c r="F238" t="s">
        <v>19</v>
      </c>
      <c r="G238">
        <f>VLOOKUP($B238,'GDP Per Capita'!$B$2:$V$383,7,FALSE)</f>
        <v>339203</v>
      </c>
      <c r="H238">
        <f>VLOOKUP($B238,'GDP Per Capita'!$B$2:$V$383,19,FALSE)</f>
        <v>59396.809025713585</v>
      </c>
      <c r="I238">
        <f>VLOOKUP($B238,'GDP Per Capita'!$B$2:$V$383,20,FALSE)</f>
        <v>0.23403086505089604</v>
      </c>
      <c r="J238">
        <f>VLOOKUP($B238,'GDP Per Capita'!$B$2:$V$383,21,FALSE)</f>
        <v>0.14607529647984402</v>
      </c>
    </row>
    <row r="239" spans="1:10" ht="15">
      <c r="A239" t="s">
        <v>4</v>
      </c>
      <c r="B239" s="2">
        <v>10500</v>
      </c>
      <c r="C239" t="s">
        <v>392</v>
      </c>
      <c r="D239">
        <v>13273</v>
      </c>
      <c r="E239" t="s">
        <v>392</v>
      </c>
      <c r="F239" t="s">
        <v>4</v>
      </c>
      <c r="G239">
        <f>VLOOKUP($B239,'GDP Per Capita'!$B$2:$V$383,7,FALSE)</f>
        <v>5152</v>
      </c>
      <c r="H239">
        <f>VLOOKUP($B239,'GDP Per Capita'!$B$2:$V$383,19,FALSE)</f>
        <v>33557.833852246527</v>
      </c>
      <c r="I239">
        <f>VLOOKUP($B239,'GDP Per Capita'!$B$2:$V$383,20,FALSE)</f>
        <v>5.0785233530491539E-2</v>
      </c>
      <c r="J239">
        <f>VLOOKUP($B239,'GDP Per Capita'!$B$2:$V$383,21,FALSE)</f>
        <v>7.9113986195074121E-2</v>
      </c>
    </row>
    <row r="240" spans="1:10" ht="15">
      <c r="A240" t="s">
        <v>215</v>
      </c>
      <c r="B240" s="2">
        <v>31420</v>
      </c>
      <c r="C240" t="s">
        <v>1009</v>
      </c>
      <c r="D240">
        <v>13289</v>
      </c>
      <c r="E240" t="s">
        <v>1009</v>
      </c>
      <c r="F240" t="s">
        <v>215</v>
      </c>
      <c r="G240">
        <f>VLOOKUP($B240,'GDP Per Capita'!$B$2:$V$383,7,FALSE)</f>
        <v>9293</v>
      </c>
      <c r="H240">
        <f>VLOOKUP($B240,'GDP Per Capita'!$B$2:$V$383,19,FALSE)</f>
        <v>40387.490438773384</v>
      </c>
      <c r="I240">
        <f>VLOOKUP($B240,'GDP Per Capita'!$B$2:$V$383,20,FALSE)</f>
        <v>0.1781186612576065</v>
      </c>
      <c r="J240">
        <f>VLOOKUP($B240,'GDP Per Capita'!$B$2:$V$383,21,FALSE)</f>
        <v>0.18919859651489693</v>
      </c>
    </row>
    <row r="241" spans="1:10" ht="15">
      <c r="A241" t="s">
        <v>68</v>
      </c>
      <c r="B241" s="2">
        <v>16860</v>
      </c>
      <c r="C241" t="s">
        <v>598</v>
      </c>
      <c r="D241">
        <v>13295</v>
      </c>
      <c r="E241" t="s">
        <v>598</v>
      </c>
      <c r="F241" t="s">
        <v>68</v>
      </c>
      <c r="G241">
        <f>VLOOKUP($B241,'GDP Per Capita'!$B$2:$V$383,7,FALSE)</f>
        <v>24274</v>
      </c>
      <c r="H241">
        <f>VLOOKUP($B241,'GDP Per Capita'!$B$2:$V$383,19,FALSE)</f>
        <v>44313.734081084236</v>
      </c>
      <c r="I241">
        <f>VLOOKUP($B241,'GDP Per Capita'!$B$2:$V$383,20,FALSE)</f>
        <v>0.16752440960030782</v>
      </c>
      <c r="J241">
        <f>VLOOKUP($B241,'GDP Per Capita'!$B$2:$V$383,21,FALSE)</f>
        <v>0.12797433266275793</v>
      </c>
    </row>
    <row r="242" spans="1:10" ht="15">
      <c r="A242" t="s">
        <v>19</v>
      </c>
      <c r="B242" s="2">
        <v>12060</v>
      </c>
      <c r="C242" t="s">
        <v>459</v>
      </c>
      <c r="D242">
        <v>13297</v>
      </c>
      <c r="E242" t="s">
        <v>459</v>
      </c>
      <c r="F242" t="s">
        <v>19</v>
      </c>
      <c r="G242">
        <f>VLOOKUP($B242,'GDP Per Capita'!$B$2:$V$383,7,FALSE)</f>
        <v>339203</v>
      </c>
      <c r="H242">
        <f>VLOOKUP($B242,'GDP Per Capita'!$B$2:$V$383,19,FALSE)</f>
        <v>59396.809025713585</v>
      </c>
      <c r="I242">
        <f>VLOOKUP($B242,'GDP Per Capita'!$B$2:$V$383,20,FALSE)</f>
        <v>0.23403086505089604</v>
      </c>
      <c r="J242">
        <f>VLOOKUP($B242,'GDP Per Capita'!$B$2:$V$383,21,FALSE)</f>
        <v>0.14607529647984402</v>
      </c>
    </row>
    <row r="243" spans="1:10" ht="15">
      <c r="A243" t="s">
        <v>89</v>
      </c>
      <c r="B243" s="2">
        <v>19140</v>
      </c>
      <c r="C243" t="s">
        <v>694</v>
      </c>
      <c r="D243">
        <v>13313</v>
      </c>
      <c r="E243" t="s">
        <v>694</v>
      </c>
      <c r="F243" t="s">
        <v>89</v>
      </c>
      <c r="G243">
        <f>VLOOKUP($B243,'GDP Per Capita'!$B$2:$V$383,7,FALSE)</f>
        <v>5983</v>
      </c>
      <c r="H243">
        <f>VLOOKUP($B243,'GDP Per Capita'!$B$2:$V$383,19,FALSE)</f>
        <v>41611.89586941251</v>
      </c>
      <c r="I243">
        <f>VLOOKUP($B243,'GDP Per Capita'!$B$2:$V$383,20,FALSE)</f>
        <v>0.21655144367629117</v>
      </c>
      <c r="J243">
        <f>VLOOKUP($B243,'GDP Per Capita'!$B$2:$V$383,21,FALSE)</f>
        <v>0.2041643319331396</v>
      </c>
    </row>
    <row r="244" spans="1:10" ht="15">
      <c r="A244" t="s">
        <v>4</v>
      </c>
      <c r="B244" s="2">
        <v>10500</v>
      </c>
      <c r="C244" t="s">
        <v>393</v>
      </c>
      <c r="D244">
        <v>13321</v>
      </c>
      <c r="E244" t="s">
        <v>393</v>
      </c>
      <c r="F244" t="s">
        <v>4</v>
      </c>
      <c r="G244">
        <f>VLOOKUP($B244,'GDP Per Capita'!$B$2:$V$383,7,FALSE)</f>
        <v>5152</v>
      </c>
      <c r="H244">
        <f>VLOOKUP($B244,'GDP Per Capita'!$B$2:$V$383,19,FALSE)</f>
        <v>33557.833852246527</v>
      </c>
      <c r="I244">
        <f>VLOOKUP($B244,'GDP Per Capita'!$B$2:$V$383,20,FALSE)</f>
        <v>5.0785233530491539E-2</v>
      </c>
      <c r="J244">
        <f>VLOOKUP($B244,'GDP Per Capita'!$B$2:$V$383,21,FALSE)</f>
        <v>7.9113986195074121E-2</v>
      </c>
    </row>
    <row r="245" spans="1:10" ht="15">
      <c r="A245" t="s">
        <v>353</v>
      </c>
      <c r="B245" s="2">
        <v>46520</v>
      </c>
      <c r="C245" t="s">
        <v>1402</v>
      </c>
      <c r="D245">
        <v>15003</v>
      </c>
      <c r="E245" t="s">
        <v>1402</v>
      </c>
      <c r="F245" t="s">
        <v>353</v>
      </c>
      <c r="G245">
        <f>VLOOKUP($B245,'GDP Per Capita'!$B$2:$V$383,7,FALSE)</f>
        <v>61072</v>
      </c>
      <c r="H245">
        <f>VLOOKUP($B245,'GDP Per Capita'!$B$2:$V$383,19,FALSE)</f>
        <v>61150.639722683372</v>
      </c>
      <c r="I245">
        <f>VLOOKUP($B245,'GDP Per Capita'!$B$2:$V$383,20,FALSE)</f>
        <v>0.16964798712988854</v>
      </c>
      <c r="J245">
        <f>VLOOKUP($B245,'GDP Per Capita'!$B$2:$V$383,21,FALSE)</f>
        <v>0.1200648363668893</v>
      </c>
    </row>
    <row r="246" spans="1:10" ht="15">
      <c r="A246" t="s">
        <v>178</v>
      </c>
      <c r="B246" s="2">
        <v>27980</v>
      </c>
      <c r="C246" t="s">
        <v>902</v>
      </c>
      <c r="D246">
        <v>15901</v>
      </c>
      <c r="E246" t="s">
        <v>902</v>
      </c>
      <c r="F246" t="s">
        <v>178</v>
      </c>
      <c r="G246">
        <f>VLOOKUP($B246,'GDP Per Capita'!$B$2:$V$383,7,FALSE)</f>
        <v>7962</v>
      </c>
      <c r="H246">
        <f>VLOOKUP($B246,'GDP Per Capita'!$B$2:$V$383,19,FALSE)</f>
        <v>48334.810533856224</v>
      </c>
      <c r="I246">
        <f>VLOOKUP($B246,'GDP Per Capita'!$B$2:$V$383,20,FALSE)</f>
        <v>0.1821826280623608</v>
      </c>
      <c r="J246">
        <f>VLOOKUP($B246,'GDP Per Capita'!$B$2:$V$383,21,FALSE)</f>
        <v>0.1128704379902029</v>
      </c>
    </row>
    <row r="247" spans="1:10" ht="15">
      <c r="A247" t="s">
        <v>43</v>
      </c>
      <c r="B247" s="2">
        <v>14260</v>
      </c>
      <c r="C247" t="s">
        <v>529</v>
      </c>
      <c r="D247">
        <v>16001</v>
      </c>
      <c r="E247" t="s">
        <v>529</v>
      </c>
      <c r="F247" t="s">
        <v>43</v>
      </c>
      <c r="G247">
        <f>VLOOKUP($B247,'GDP Per Capita'!$B$2:$V$383,7,FALSE)</f>
        <v>30297</v>
      </c>
      <c r="H247">
        <f>VLOOKUP($B247,'GDP Per Capita'!$B$2:$V$383,19,FALSE)</f>
        <v>44757.862578278618</v>
      </c>
      <c r="I247">
        <f>VLOOKUP($B247,'GDP Per Capita'!$B$2:$V$383,20,FALSE)</f>
        <v>0.21469809959105124</v>
      </c>
      <c r="J247">
        <f>VLOOKUP($B247,'GDP Per Capita'!$B$2:$V$383,21,FALSE)</f>
        <v>0.10902310282366103</v>
      </c>
    </row>
    <row r="248" spans="1:10" ht="15">
      <c r="A248" t="s">
        <v>275</v>
      </c>
      <c r="B248" s="2">
        <v>38540</v>
      </c>
      <c r="C248" t="s">
        <v>1193</v>
      </c>
      <c r="D248">
        <v>16005</v>
      </c>
      <c r="E248" t="s">
        <v>1193</v>
      </c>
      <c r="F248" t="s">
        <v>275</v>
      </c>
      <c r="G248">
        <f>VLOOKUP($B248,'GDP Per Capita'!$B$2:$V$383,7,FALSE)</f>
        <v>2541</v>
      </c>
      <c r="H248">
        <f>VLOOKUP($B248,'GDP Per Capita'!$B$2:$V$383,19,FALSE)</f>
        <v>30342.472296522737</v>
      </c>
      <c r="I248">
        <f>VLOOKUP($B248,'GDP Per Capita'!$B$2:$V$383,20,FALSE)</f>
        <v>6.2735257214554585E-2</v>
      </c>
      <c r="J248">
        <f>VLOOKUP($B248,'GDP Per Capita'!$B$2:$V$383,21,FALSE)</f>
        <v>5.3623632325845584E-2</v>
      </c>
    </row>
    <row r="249" spans="1:10" ht="15">
      <c r="A249" t="s">
        <v>43</v>
      </c>
      <c r="B249" s="2">
        <v>14260</v>
      </c>
      <c r="C249" t="s">
        <v>530</v>
      </c>
      <c r="D249">
        <v>16015</v>
      </c>
      <c r="E249" t="s">
        <v>530</v>
      </c>
      <c r="F249" t="s">
        <v>43</v>
      </c>
      <c r="G249">
        <f>VLOOKUP($B249,'GDP Per Capita'!$B$2:$V$383,7,FALSE)</f>
        <v>30297</v>
      </c>
      <c r="H249">
        <f>VLOOKUP($B249,'GDP Per Capita'!$B$2:$V$383,19,FALSE)</f>
        <v>44757.862578278618</v>
      </c>
      <c r="I249">
        <f>VLOOKUP($B249,'GDP Per Capita'!$B$2:$V$383,20,FALSE)</f>
        <v>0.21469809959105124</v>
      </c>
      <c r="J249">
        <f>VLOOKUP($B249,'GDP Per Capita'!$B$2:$V$383,21,FALSE)</f>
        <v>0.10902310282366103</v>
      </c>
    </row>
    <row r="250" spans="1:10" ht="15">
      <c r="A250" t="s">
        <v>163</v>
      </c>
      <c r="B250" s="2">
        <v>26820</v>
      </c>
      <c r="C250" t="s">
        <v>857</v>
      </c>
      <c r="D250">
        <v>16019</v>
      </c>
      <c r="E250" t="s">
        <v>857</v>
      </c>
      <c r="F250" t="s">
        <v>163</v>
      </c>
      <c r="G250">
        <f>VLOOKUP($B250,'GDP Per Capita'!$B$2:$V$383,7,FALSE)</f>
        <v>5769</v>
      </c>
      <c r="H250">
        <f>VLOOKUP($B250,'GDP Per Capita'!$B$2:$V$383,19,FALSE)</f>
        <v>41281.74486751057</v>
      </c>
      <c r="I250">
        <f>VLOOKUP($B250,'GDP Per Capita'!$B$2:$V$383,20,FALSE)</f>
        <v>0.1367487684729064</v>
      </c>
      <c r="J250">
        <f>VLOOKUP($B250,'GDP Per Capita'!$B$2:$V$383,21,FALSE)</f>
        <v>8.8569108403888624E-2</v>
      </c>
    </row>
    <row r="251" spans="1:10" ht="15">
      <c r="A251" t="s">
        <v>163</v>
      </c>
      <c r="B251" s="2">
        <v>26820</v>
      </c>
      <c r="C251" t="s">
        <v>858</v>
      </c>
      <c r="D251">
        <v>16023</v>
      </c>
      <c r="E251" t="s">
        <v>858</v>
      </c>
      <c r="F251" t="s">
        <v>163</v>
      </c>
      <c r="G251">
        <f>VLOOKUP($B251,'GDP Per Capita'!$B$2:$V$383,7,FALSE)</f>
        <v>5769</v>
      </c>
      <c r="H251">
        <f>VLOOKUP($B251,'GDP Per Capita'!$B$2:$V$383,19,FALSE)</f>
        <v>41281.74486751057</v>
      </c>
      <c r="I251">
        <f>VLOOKUP($B251,'GDP Per Capita'!$B$2:$V$383,20,FALSE)</f>
        <v>0.1367487684729064</v>
      </c>
      <c r="J251">
        <f>VLOOKUP($B251,'GDP Per Capita'!$B$2:$V$383,21,FALSE)</f>
        <v>8.8569108403888624E-2</v>
      </c>
    </row>
    <row r="252" spans="1:10" ht="15">
      <c r="A252" t="s">
        <v>43</v>
      </c>
      <c r="B252" s="2">
        <v>14260</v>
      </c>
      <c r="C252" t="s">
        <v>531</v>
      </c>
      <c r="D252">
        <v>16027</v>
      </c>
      <c r="E252" t="s">
        <v>531</v>
      </c>
      <c r="F252" t="s">
        <v>43</v>
      </c>
      <c r="G252">
        <f>VLOOKUP($B252,'GDP Per Capita'!$B$2:$V$383,7,FALSE)</f>
        <v>30297</v>
      </c>
      <c r="H252">
        <f>VLOOKUP($B252,'GDP Per Capita'!$B$2:$V$383,19,FALSE)</f>
        <v>44757.862578278618</v>
      </c>
      <c r="I252">
        <f>VLOOKUP($B252,'GDP Per Capita'!$B$2:$V$383,20,FALSE)</f>
        <v>0.21469809959105124</v>
      </c>
      <c r="J252">
        <f>VLOOKUP($B252,'GDP Per Capita'!$B$2:$V$383,21,FALSE)</f>
        <v>0.10902310282366103</v>
      </c>
    </row>
    <row r="253" spans="1:10" ht="15">
      <c r="A253" t="s">
        <v>208</v>
      </c>
      <c r="B253" s="2">
        <v>30860</v>
      </c>
      <c r="C253" t="s">
        <v>979</v>
      </c>
      <c r="D253">
        <v>16041</v>
      </c>
      <c r="E253" t="s">
        <v>979</v>
      </c>
      <c r="F253" t="s">
        <v>208</v>
      </c>
      <c r="G253">
        <f>VLOOKUP($B253,'GDP Per Capita'!$B$2:$V$383,7,FALSE)</f>
        <v>4528</v>
      </c>
      <c r="H253">
        <f>VLOOKUP($B253,'GDP Per Capita'!$B$2:$V$383,19,FALSE)</f>
        <v>33827.143892362743</v>
      </c>
      <c r="I253">
        <f>VLOOKUP($B253,'GDP Per Capita'!$B$2:$V$383,20,FALSE)</f>
        <v>0.22345312077816806</v>
      </c>
      <c r="J253">
        <f>VLOOKUP($B253,'GDP Per Capita'!$B$2:$V$383,21,FALSE)</f>
        <v>0.15310253268318927</v>
      </c>
    </row>
    <row r="254" spans="1:10" ht="15">
      <c r="A254" t="s">
        <v>43</v>
      </c>
      <c r="B254" s="2">
        <v>14260</v>
      </c>
      <c r="C254" t="s">
        <v>532</v>
      </c>
      <c r="D254">
        <v>16045</v>
      </c>
      <c r="E254" t="s">
        <v>532</v>
      </c>
      <c r="F254" t="s">
        <v>43</v>
      </c>
      <c r="G254">
        <f>VLOOKUP($B254,'GDP Per Capita'!$B$2:$V$383,7,FALSE)</f>
        <v>30297</v>
      </c>
      <c r="H254">
        <f>VLOOKUP($B254,'GDP Per Capita'!$B$2:$V$383,19,FALSE)</f>
        <v>44757.862578278618</v>
      </c>
      <c r="I254">
        <f>VLOOKUP($B254,'GDP Per Capita'!$B$2:$V$383,20,FALSE)</f>
        <v>0.21469809959105124</v>
      </c>
      <c r="J254">
        <f>VLOOKUP($B254,'GDP Per Capita'!$B$2:$V$383,21,FALSE)</f>
        <v>0.10902310282366103</v>
      </c>
    </row>
    <row r="255" spans="1:10" ht="15">
      <c r="A255" t="s">
        <v>163</v>
      </c>
      <c r="B255" s="2">
        <v>26820</v>
      </c>
      <c r="C255" t="s">
        <v>859</v>
      </c>
      <c r="D255">
        <v>16051</v>
      </c>
      <c r="E255" t="s">
        <v>859</v>
      </c>
      <c r="F255" t="s">
        <v>163</v>
      </c>
      <c r="G255">
        <f>VLOOKUP($B255,'GDP Per Capita'!$B$2:$V$383,7,FALSE)</f>
        <v>5769</v>
      </c>
      <c r="H255">
        <f>VLOOKUP($B255,'GDP Per Capita'!$B$2:$V$383,19,FALSE)</f>
        <v>41281.74486751057</v>
      </c>
      <c r="I255">
        <f>VLOOKUP($B255,'GDP Per Capita'!$B$2:$V$383,20,FALSE)</f>
        <v>0.1367487684729064</v>
      </c>
      <c r="J255">
        <f>VLOOKUP($B255,'GDP Per Capita'!$B$2:$V$383,21,FALSE)</f>
        <v>8.8569108403888624E-2</v>
      </c>
    </row>
    <row r="256" spans="1:10" ht="15">
      <c r="A256" t="s">
        <v>76</v>
      </c>
      <c r="B256" s="2">
        <v>17660</v>
      </c>
      <c r="C256" t="s">
        <v>643</v>
      </c>
      <c r="D256">
        <v>16055</v>
      </c>
      <c r="E256" t="s">
        <v>643</v>
      </c>
      <c r="F256" t="s">
        <v>76</v>
      </c>
      <c r="G256">
        <f>VLOOKUP($B256,'GDP Per Capita'!$B$2:$V$383,7,FALSE)</f>
        <v>5186</v>
      </c>
      <c r="H256">
        <f>VLOOKUP($B256,'GDP Per Capita'!$B$2:$V$383,19,FALSE)</f>
        <v>34493.767709150889</v>
      </c>
      <c r="I256">
        <f>VLOOKUP($B256,'GDP Per Capita'!$B$2:$V$383,20,FALSE)</f>
        <v>0.19108865411116216</v>
      </c>
      <c r="J256">
        <f>VLOOKUP($B256,'GDP Per Capita'!$B$2:$V$383,21,FALSE)</f>
        <v>0.10048903823567978</v>
      </c>
    </row>
    <row r="257" spans="1:10" ht="15">
      <c r="A257" t="s">
        <v>202</v>
      </c>
      <c r="B257" s="2">
        <v>30300</v>
      </c>
      <c r="C257" t="s">
        <v>961</v>
      </c>
      <c r="D257">
        <v>16069</v>
      </c>
      <c r="E257" t="s">
        <v>961</v>
      </c>
      <c r="F257" t="s">
        <v>202</v>
      </c>
      <c r="G257">
        <f>VLOOKUP($B257,'GDP Per Capita'!$B$2:$V$383,7,FALSE)</f>
        <v>2197</v>
      </c>
      <c r="H257">
        <f>VLOOKUP($B257,'GDP Per Capita'!$B$2:$V$383,19,FALSE)</f>
        <v>35348.25350345116</v>
      </c>
      <c r="I257">
        <f>VLOOKUP($B257,'GDP Per Capita'!$B$2:$V$383,20,FALSE)</f>
        <v>0.11579481970543423</v>
      </c>
      <c r="J257">
        <f>VLOOKUP($B257,'GDP Per Capita'!$B$2:$V$383,21,FALSE)</f>
        <v>9.5903572939652709E-2</v>
      </c>
    </row>
    <row r="258" spans="1:10" ht="15">
      <c r="A258" t="s">
        <v>43</v>
      </c>
      <c r="B258" s="2">
        <v>14260</v>
      </c>
      <c r="C258" t="s">
        <v>533</v>
      </c>
      <c r="D258">
        <v>16073</v>
      </c>
      <c r="E258" t="s">
        <v>533</v>
      </c>
      <c r="F258" t="s">
        <v>43</v>
      </c>
      <c r="G258">
        <f>VLOOKUP($B258,'GDP Per Capita'!$B$2:$V$383,7,FALSE)</f>
        <v>30297</v>
      </c>
      <c r="H258">
        <f>VLOOKUP($B258,'GDP Per Capita'!$B$2:$V$383,19,FALSE)</f>
        <v>44757.862578278618</v>
      </c>
      <c r="I258">
        <f>VLOOKUP($B258,'GDP Per Capita'!$B$2:$V$383,20,FALSE)</f>
        <v>0.21469809959105124</v>
      </c>
      <c r="J258">
        <f>VLOOKUP($B258,'GDP Per Capita'!$B$2:$V$383,21,FALSE)</f>
        <v>0.10902310282366103</v>
      </c>
    </row>
    <row r="259" spans="1:10" ht="15">
      <c r="A259" t="s">
        <v>57</v>
      </c>
      <c r="B259" s="2">
        <v>16020</v>
      </c>
      <c r="C259" t="s">
        <v>561</v>
      </c>
      <c r="D259">
        <v>17003</v>
      </c>
      <c r="E259" t="s">
        <v>561</v>
      </c>
      <c r="F259" t="s">
        <v>57</v>
      </c>
      <c r="G259">
        <f>VLOOKUP($B259,'GDP Per Capita'!$B$2:$V$383,7,FALSE)</f>
        <v>3788</v>
      </c>
      <c r="H259">
        <f>VLOOKUP($B259,'GDP Per Capita'!$B$2:$V$383,19,FALSE)</f>
        <v>38837.738634732501</v>
      </c>
      <c r="I259">
        <f>VLOOKUP($B259,'GDP Per Capita'!$B$2:$V$383,20,FALSE)</f>
        <v>7.0964093864857219E-2</v>
      </c>
      <c r="J259">
        <f>VLOOKUP($B259,'GDP Per Capita'!$B$2:$V$383,21,FALSE)</f>
        <v>5.8984457774811101E-2</v>
      </c>
    </row>
    <row r="260" spans="1:10" ht="15">
      <c r="A260" t="s">
        <v>303</v>
      </c>
      <c r="B260" s="2">
        <v>41180</v>
      </c>
      <c r="C260" t="s">
        <v>1273</v>
      </c>
      <c r="D260">
        <v>17005</v>
      </c>
      <c r="E260" t="s">
        <v>1273</v>
      </c>
      <c r="F260" t="s">
        <v>303</v>
      </c>
      <c r="G260">
        <f>VLOOKUP($B260,'GDP Per Capita'!$B$2:$V$383,7,FALSE)</f>
        <v>155077</v>
      </c>
      <c r="H260">
        <f>VLOOKUP($B260,'GDP Per Capita'!$B$2:$V$383,19,FALSE)</f>
        <v>55156.374262516416</v>
      </c>
      <c r="I260">
        <f>VLOOKUP($B260,'GDP Per Capita'!$B$2:$V$383,20,FALSE)</f>
        <v>0.15825914196940727</v>
      </c>
      <c r="J260">
        <f>VLOOKUP($B260,'GDP Per Capita'!$B$2:$V$383,21,FALSE)</f>
        <v>0.14937648077610854</v>
      </c>
    </row>
    <row r="261" spans="1:10" ht="15">
      <c r="A261" t="s">
        <v>295</v>
      </c>
      <c r="B261" s="2">
        <v>40420</v>
      </c>
      <c r="C261" t="s">
        <v>1257</v>
      </c>
      <c r="D261">
        <v>17007</v>
      </c>
      <c r="E261" t="s">
        <v>1257</v>
      </c>
      <c r="F261" t="s">
        <v>295</v>
      </c>
      <c r="G261">
        <f>VLOOKUP($B261,'GDP Per Capita'!$B$2:$V$383,7,FALSE)</f>
        <v>14939</v>
      </c>
      <c r="H261">
        <f>VLOOKUP($B261,'GDP Per Capita'!$B$2:$V$383,19,FALSE)</f>
        <v>43852.72248527137</v>
      </c>
      <c r="I261">
        <f>VLOOKUP($B261,'GDP Per Capita'!$B$2:$V$383,20,FALSE)</f>
        <v>0.18808652775568635</v>
      </c>
      <c r="J261">
        <f>VLOOKUP($B261,'GDP Per Capita'!$B$2:$V$383,21,FALSE)</f>
        <v>0.21794362630796954</v>
      </c>
    </row>
    <row r="262" spans="1:10" ht="15">
      <c r="A262" t="s">
        <v>303</v>
      </c>
      <c r="B262" s="2">
        <v>41180</v>
      </c>
      <c r="C262" t="s">
        <v>1274</v>
      </c>
      <c r="D262">
        <v>17013</v>
      </c>
      <c r="E262" t="s">
        <v>1274</v>
      </c>
      <c r="F262" t="s">
        <v>303</v>
      </c>
      <c r="G262">
        <f>VLOOKUP($B262,'GDP Per Capita'!$B$2:$V$383,7,FALSE)</f>
        <v>155077</v>
      </c>
      <c r="H262">
        <f>VLOOKUP($B262,'GDP Per Capita'!$B$2:$V$383,19,FALSE)</f>
        <v>55156.374262516416</v>
      </c>
      <c r="I262">
        <f>VLOOKUP($B262,'GDP Per Capita'!$B$2:$V$383,20,FALSE)</f>
        <v>0.15825914196940727</v>
      </c>
      <c r="J262">
        <f>VLOOKUP($B262,'GDP Per Capita'!$B$2:$V$383,21,FALSE)</f>
        <v>0.14937648077610854</v>
      </c>
    </row>
    <row r="263" spans="1:10" ht="15">
      <c r="A263" t="s">
        <v>63</v>
      </c>
      <c r="B263" s="2">
        <v>16580</v>
      </c>
      <c r="C263" t="s">
        <v>572</v>
      </c>
      <c r="D263">
        <v>17019</v>
      </c>
      <c r="E263" t="s">
        <v>572</v>
      </c>
      <c r="F263" t="s">
        <v>63</v>
      </c>
      <c r="G263">
        <f>VLOOKUP($B263,'GDP Per Capita'!$B$2:$V$383,7,FALSE)</f>
        <v>10935</v>
      </c>
      <c r="H263">
        <f>VLOOKUP($B263,'GDP Per Capita'!$B$2:$V$383,19,FALSE)</f>
        <v>45756.20125196666</v>
      </c>
      <c r="I263">
        <f>VLOOKUP($B263,'GDP Per Capita'!$B$2:$V$383,20,FALSE)</f>
        <v>0.13929985413627838</v>
      </c>
      <c r="J263">
        <f>VLOOKUP($B263,'GDP Per Capita'!$B$2:$V$383,21,FALSE)</f>
        <v>0.10738778795783875</v>
      </c>
    </row>
    <row r="264" spans="1:10" ht="15">
      <c r="A264" t="s">
        <v>303</v>
      </c>
      <c r="B264" s="2">
        <v>41180</v>
      </c>
      <c r="C264" t="s">
        <v>1275</v>
      </c>
      <c r="D264">
        <v>17027</v>
      </c>
      <c r="E264" t="s">
        <v>1275</v>
      </c>
      <c r="F264" t="s">
        <v>303</v>
      </c>
      <c r="G264">
        <f>VLOOKUP($B264,'GDP Per Capita'!$B$2:$V$383,7,FALSE)</f>
        <v>155077</v>
      </c>
      <c r="H264">
        <f>VLOOKUP($B264,'GDP Per Capita'!$B$2:$V$383,19,FALSE)</f>
        <v>55156.374262516416</v>
      </c>
      <c r="I264">
        <f>VLOOKUP($B264,'GDP Per Capita'!$B$2:$V$383,20,FALSE)</f>
        <v>0.15825914196940727</v>
      </c>
      <c r="J264">
        <f>VLOOKUP($B264,'GDP Per Capita'!$B$2:$V$383,21,FALSE)</f>
        <v>0.14937648077610854</v>
      </c>
    </row>
    <row r="265" spans="1:10" ht="15">
      <c r="A265" t="s">
        <v>70</v>
      </c>
      <c r="B265" s="2">
        <v>16980</v>
      </c>
      <c r="C265" t="s">
        <v>603</v>
      </c>
      <c r="D265">
        <v>17031</v>
      </c>
      <c r="E265" t="s">
        <v>603</v>
      </c>
      <c r="F265" t="s">
        <v>70</v>
      </c>
      <c r="G265">
        <f>VLOOKUP($B265,'GDP Per Capita'!$B$2:$V$383,7,FALSE)</f>
        <v>640656</v>
      </c>
      <c r="H265">
        <f>VLOOKUP($B265,'GDP Per Capita'!$B$2:$V$383,19,FALSE)</f>
        <v>67077.156382384273</v>
      </c>
      <c r="I265">
        <f>VLOOKUP($B265,'GDP Per Capita'!$B$2:$V$383,20,FALSE)</f>
        <v>0.20012363602304126</v>
      </c>
      <c r="J265">
        <f>VLOOKUP($B265,'GDP Per Capita'!$B$2:$V$383,21,FALSE)</f>
        <v>0.19011229268466243</v>
      </c>
    </row>
    <row r="266" spans="1:10" ht="15">
      <c r="A266" t="s">
        <v>70</v>
      </c>
      <c r="B266" s="2">
        <v>16980</v>
      </c>
      <c r="C266" t="s">
        <v>604</v>
      </c>
      <c r="D266">
        <v>17037</v>
      </c>
      <c r="E266" t="s">
        <v>604</v>
      </c>
      <c r="F266" t="s">
        <v>70</v>
      </c>
      <c r="G266">
        <f>VLOOKUP($B266,'GDP Per Capita'!$B$2:$V$383,7,FALSE)</f>
        <v>640656</v>
      </c>
      <c r="H266">
        <f>VLOOKUP($B266,'GDP Per Capita'!$B$2:$V$383,19,FALSE)</f>
        <v>67077.156382384273</v>
      </c>
      <c r="I266">
        <f>VLOOKUP($B266,'GDP Per Capita'!$B$2:$V$383,20,FALSE)</f>
        <v>0.20012363602304126</v>
      </c>
      <c r="J266">
        <f>VLOOKUP($B266,'GDP Per Capita'!$B$2:$V$383,21,FALSE)</f>
        <v>0.19011229268466243</v>
      </c>
    </row>
    <row r="267" spans="1:10" ht="15">
      <c r="A267" t="s">
        <v>40</v>
      </c>
      <c r="B267" s="2">
        <v>14010</v>
      </c>
      <c r="C267" t="s">
        <v>523</v>
      </c>
      <c r="D267">
        <v>17039</v>
      </c>
      <c r="E267" t="s">
        <v>523</v>
      </c>
      <c r="F267" t="s">
        <v>40</v>
      </c>
      <c r="G267">
        <f>VLOOKUP($B267,'GDP Per Capita'!$B$2:$V$383,7,FALSE)</f>
        <v>10414</v>
      </c>
      <c r="H267">
        <f>VLOOKUP($B267,'GDP Per Capita'!$B$2:$V$383,19,FALSE)</f>
        <v>54980.386773875078</v>
      </c>
      <c r="I267">
        <f>VLOOKUP($B267,'GDP Per Capita'!$B$2:$V$383,20,FALSE)</f>
        <v>6.0920945395273027E-2</v>
      </c>
      <c r="J267">
        <f>VLOOKUP($B267,'GDP Per Capita'!$B$2:$V$383,21,FALSE)</f>
        <v>4.4291282769800829E-2</v>
      </c>
    </row>
    <row r="268" spans="1:10" ht="15">
      <c r="A268" t="s">
        <v>70</v>
      </c>
      <c r="B268" s="2">
        <v>16980</v>
      </c>
      <c r="C268" t="s">
        <v>605</v>
      </c>
      <c r="D268">
        <v>17043</v>
      </c>
      <c r="E268" t="s">
        <v>605</v>
      </c>
      <c r="F268" t="s">
        <v>70</v>
      </c>
      <c r="G268">
        <f>VLOOKUP($B268,'GDP Per Capita'!$B$2:$V$383,7,FALSE)</f>
        <v>640656</v>
      </c>
      <c r="H268">
        <f>VLOOKUP($B268,'GDP Per Capita'!$B$2:$V$383,19,FALSE)</f>
        <v>67077.156382384273</v>
      </c>
      <c r="I268">
        <f>VLOOKUP($B268,'GDP Per Capita'!$B$2:$V$383,20,FALSE)</f>
        <v>0.20012363602304126</v>
      </c>
      <c r="J268">
        <f>VLOOKUP($B268,'GDP Per Capita'!$B$2:$V$383,21,FALSE)</f>
        <v>0.19011229268466243</v>
      </c>
    </row>
    <row r="269" spans="1:10" ht="15">
      <c r="A269" t="s">
        <v>63</v>
      </c>
      <c r="B269" s="2">
        <v>16580</v>
      </c>
      <c r="C269" t="s">
        <v>573</v>
      </c>
      <c r="D269">
        <v>17053</v>
      </c>
      <c r="E269" t="s">
        <v>573</v>
      </c>
      <c r="F269" t="s">
        <v>63</v>
      </c>
      <c r="G269">
        <f>VLOOKUP($B269,'GDP Per Capita'!$B$2:$V$383,7,FALSE)</f>
        <v>10935</v>
      </c>
      <c r="H269">
        <f>VLOOKUP($B269,'GDP Per Capita'!$B$2:$V$383,19,FALSE)</f>
        <v>45756.20125196666</v>
      </c>
      <c r="I269">
        <f>VLOOKUP($B269,'GDP Per Capita'!$B$2:$V$383,20,FALSE)</f>
        <v>0.13929985413627838</v>
      </c>
      <c r="J269">
        <f>VLOOKUP($B269,'GDP Per Capita'!$B$2:$V$383,21,FALSE)</f>
        <v>0.10738778795783875</v>
      </c>
    </row>
    <row r="270" spans="1:10" ht="15">
      <c r="A270" t="s">
        <v>70</v>
      </c>
      <c r="B270" s="2">
        <v>16980</v>
      </c>
      <c r="C270" t="s">
        <v>606</v>
      </c>
      <c r="D270">
        <v>17063</v>
      </c>
      <c r="E270" t="s">
        <v>606</v>
      </c>
      <c r="F270" t="s">
        <v>70</v>
      </c>
      <c r="G270">
        <f>VLOOKUP($B270,'GDP Per Capita'!$B$2:$V$383,7,FALSE)</f>
        <v>640656</v>
      </c>
      <c r="H270">
        <f>VLOOKUP($B270,'GDP Per Capita'!$B$2:$V$383,19,FALSE)</f>
        <v>67077.156382384273</v>
      </c>
      <c r="I270">
        <f>VLOOKUP($B270,'GDP Per Capita'!$B$2:$V$383,20,FALSE)</f>
        <v>0.20012363602304126</v>
      </c>
      <c r="J270">
        <f>VLOOKUP($B270,'GDP Per Capita'!$B$2:$V$383,21,FALSE)</f>
        <v>0.19011229268466243</v>
      </c>
    </row>
    <row r="271" spans="1:10" ht="15">
      <c r="A271" t="s">
        <v>92</v>
      </c>
      <c r="B271" s="2">
        <v>19340</v>
      </c>
      <c r="C271" t="s">
        <v>697</v>
      </c>
      <c r="D271">
        <v>17073</v>
      </c>
      <c r="E271" t="s">
        <v>697</v>
      </c>
      <c r="F271" t="s">
        <v>92</v>
      </c>
      <c r="G271">
        <f>VLOOKUP($B271,'GDP Per Capita'!$B$2:$V$383,7,FALSE)</f>
        <v>19541</v>
      </c>
      <c r="H271">
        <f>VLOOKUP($B271,'GDP Per Capita'!$B$2:$V$383,19,FALSE)</f>
        <v>50940.287691016303</v>
      </c>
      <c r="I271">
        <f>VLOOKUP($B271,'GDP Per Capita'!$B$2:$V$383,20,FALSE)</f>
        <v>0.10826905626134302</v>
      </c>
      <c r="J271">
        <f>VLOOKUP($B271,'GDP Per Capita'!$B$2:$V$383,21,FALSE)</f>
        <v>9.8532851093538765E-2</v>
      </c>
    </row>
    <row r="272" spans="1:10" ht="15">
      <c r="A272" t="s">
        <v>58</v>
      </c>
      <c r="B272" s="2">
        <v>16060</v>
      </c>
      <c r="C272" t="s">
        <v>564</v>
      </c>
      <c r="D272">
        <v>17077</v>
      </c>
      <c r="E272" t="s">
        <v>564</v>
      </c>
      <c r="F272" t="s">
        <v>58</v>
      </c>
      <c r="G272">
        <f>VLOOKUP($B272,'GDP Per Capita'!$B$2:$V$383,7,FALSE)</f>
        <v>4933</v>
      </c>
      <c r="H272">
        <f>VLOOKUP($B272,'GDP Per Capita'!$B$2:$V$383,19,FALSE)</f>
        <v>38895.196644274132</v>
      </c>
      <c r="I272">
        <f>VLOOKUP($B272,'GDP Per Capita'!$B$2:$V$383,20,FALSE)</f>
        <v>0.14242704955998148</v>
      </c>
      <c r="J272">
        <f>VLOOKUP($B272,'GDP Per Capita'!$B$2:$V$383,21,FALSE)</f>
        <v>0.14236399574420791</v>
      </c>
    </row>
    <row r="273" spans="1:10" ht="15">
      <c r="A273" t="s">
        <v>303</v>
      </c>
      <c r="B273" s="2">
        <v>41180</v>
      </c>
      <c r="C273" t="s">
        <v>1276</v>
      </c>
      <c r="D273">
        <v>17083</v>
      </c>
      <c r="E273" t="s">
        <v>1276</v>
      </c>
      <c r="F273" t="s">
        <v>303</v>
      </c>
      <c r="G273">
        <f>VLOOKUP($B273,'GDP Per Capita'!$B$2:$V$383,7,FALSE)</f>
        <v>155077</v>
      </c>
      <c r="H273">
        <f>VLOOKUP($B273,'GDP Per Capita'!$B$2:$V$383,19,FALSE)</f>
        <v>55156.374262516416</v>
      </c>
      <c r="I273">
        <f>VLOOKUP($B273,'GDP Per Capita'!$B$2:$V$383,20,FALSE)</f>
        <v>0.15825914196940727</v>
      </c>
      <c r="J273">
        <f>VLOOKUP($B273,'GDP Per Capita'!$B$2:$V$383,21,FALSE)</f>
        <v>0.14937648077610854</v>
      </c>
    </row>
    <row r="274" spans="1:10" ht="15">
      <c r="A274" t="s">
        <v>70</v>
      </c>
      <c r="B274" s="2">
        <v>16980</v>
      </c>
      <c r="C274" t="s">
        <v>607</v>
      </c>
      <c r="D274">
        <v>17089</v>
      </c>
      <c r="E274" t="s">
        <v>607</v>
      </c>
      <c r="F274" t="s">
        <v>70</v>
      </c>
      <c r="G274">
        <f>VLOOKUP($B274,'GDP Per Capita'!$B$2:$V$383,7,FALSE)</f>
        <v>640656</v>
      </c>
      <c r="H274">
        <f>VLOOKUP($B274,'GDP Per Capita'!$B$2:$V$383,19,FALSE)</f>
        <v>67077.156382384273</v>
      </c>
      <c r="I274">
        <f>VLOOKUP($B274,'GDP Per Capita'!$B$2:$V$383,20,FALSE)</f>
        <v>0.20012363602304126</v>
      </c>
      <c r="J274">
        <f>VLOOKUP($B274,'GDP Per Capita'!$B$2:$V$383,21,FALSE)</f>
        <v>0.19011229268466243</v>
      </c>
    </row>
    <row r="275" spans="1:10" ht="15">
      <c r="A275" t="s">
        <v>180</v>
      </c>
      <c r="B275" s="2">
        <v>28100</v>
      </c>
      <c r="C275" t="s">
        <v>180</v>
      </c>
      <c r="D275">
        <v>17091</v>
      </c>
      <c r="E275" t="s">
        <v>180</v>
      </c>
      <c r="F275" t="s">
        <v>180</v>
      </c>
      <c r="G275">
        <f>VLOOKUP($B275,'GDP Per Capita'!$B$2:$V$383,7,FALSE)</f>
        <v>3905</v>
      </c>
      <c r="H275">
        <f>VLOOKUP($B275,'GDP Per Capita'!$B$2:$V$383,19,FALSE)</f>
        <v>35218.571596064176</v>
      </c>
      <c r="I275">
        <f>VLOOKUP($B275,'GDP Per Capita'!$B$2:$V$383,20,FALSE)</f>
        <v>0.18261659600242278</v>
      </c>
      <c r="J275">
        <f>VLOOKUP($B275,'GDP Per Capita'!$B$2:$V$383,21,FALSE)</f>
        <v>0.21003844566126009</v>
      </c>
    </row>
    <row r="276" spans="1:10" ht="15">
      <c r="A276" t="s">
        <v>70</v>
      </c>
      <c r="B276" s="2">
        <v>16980</v>
      </c>
      <c r="C276" t="s">
        <v>608</v>
      </c>
      <c r="D276">
        <v>17093</v>
      </c>
      <c r="E276" t="s">
        <v>608</v>
      </c>
      <c r="F276" t="s">
        <v>70</v>
      </c>
      <c r="G276">
        <f>VLOOKUP($B276,'GDP Per Capita'!$B$2:$V$383,7,FALSE)</f>
        <v>640656</v>
      </c>
      <c r="H276">
        <f>VLOOKUP($B276,'GDP Per Capita'!$B$2:$V$383,19,FALSE)</f>
        <v>67077.156382384273</v>
      </c>
      <c r="I276">
        <f>VLOOKUP($B276,'GDP Per Capita'!$B$2:$V$383,20,FALSE)</f>
        <v>0.20012363602304126</v>
      </c>
      <c r="J276">
        <f>VLOOKUP($B276,'GDP Per Capita'!$B$2:$V$383,21,FALSE)</f>
        <v>0.19011229268466243</v>
      </c>
    </row>
    <row r="277" spans="1:10" ht="15">
      <c r="A277" t="s">
        <v>70</v>
      </c>
      <c r="B277" s="2">
        <v>16980</v>
      </c>
      <c r="C277" t="s">
        <v>609</v>
      </c>
      <c r="D277">
        <v>17097</v>
      </c>
      <c r="E277" t="s">
        <v>609</v>
      </c>
      <c r="F277" t="s">
        <v>70</v>
      </c>
      <c r="G277">
        <f>VLOOKUP($B277,'GDP Per Capita'!$B$2:$V$383,7,FALSE)</f>
        <v>640656</v>
      </c>
      <c r="H277">
        <f>VLOOKUP($B277,'GDP Per Capita'!$B$2:$V$383,19,FALSE)</f>
        <v>67077.156382384273</v>
      </c>
      <c r="I277">
        <f>VLOOKUP($B277,'GDP Per Capita'!$B$2:$V$383,20,FALSE)</f>
        <v>0.20012363602304126</v>
      </c>
      <c r="J277">
        <f>VLOOKUP($B277,'GDP Per Capita'!$B$2:$V$383,21,FALSE)</f>
        <v>0.19011229268466243</v>
      </c>
    </row>
    <row r="278" spans="1:10" ht="15">
      <c r="A278" t="s">
        <v>70</v>
      </c>
      <c r="B278" s="2">
        <v>16980</v>
      </c>
      <c r="C278" t="s">
        <v>610</v>
      </c>
      <c r="D278">
        <v>17111</v>
      </c>
      <c r="E278" t="s">
        <v>610</v>
      </c>
      <c r="F278" t="s">
        <v>70</v>
      </c>
      <c r="G278">
        <f>VLOOKUP($B278,'GDP Per Capita'!$B$2:$V$383,7,FALSE)</f>
        <v>640656</v>
      </c>
      <c r="H278">
        <f>VLOOKUP($B278,'GDP Per Capita'!$B$2:$V$383,19,FALSE)</f>
        <v>67077.156382384273</v>
      </c>
      <c r="I278">
        <f>VLOOKUP($B278,'GDP Per Capita'!$B$2:$V$383,20,FALSE)</f>
        <v>0.20012363602304126</v>
      </c>
      <c r="J278">
        <f>VLOOKUP($B278,'GDP Per Capita'!$B$2:$V$383,21,FALSE)</f>
        <v>0.19011229268466243</v>
      </c>
    </row>
    <row r="279" spans="1:10" ht="15">
      <c r="A279" t="s">
        <v>40</v>
      </c>
      <c r="B279" s="2">
        <v>14010</v>
      </c>
      <c r="C279" t="s">
        <v>524</v>
      </c>
      <c r="D279">
        <v>17113</v>
      </c>
      <c r="E279" t="s">
        <v>524</v>
      </c>
      <c r="F279" t="s">
        <v>40</v>
      </c>
      <c r="G279">
        <f>VLOOKUP($B279,'GDP Per Capita'!$B$2:$V$383,7,FALSE)</f>
        <v>10414</v>
      </c>
      <c r="H279">
        <f>VLOOKUP($B279,'GDP Per Capita'!$B$2:$V$383,19,FALSE)</f>
        <v>54980.386773875078</v>
      </c>
      <c r="I279">
        <f>VLOOKUP($B279,'GDP Per Capita'!$B$2:$V$383,20,FALSE)</f>
        <v>6.0920945395273027E-2</v>
      </c>
      <c r="J279">
        <f>VLOOKUP($B279,'GDP Per Capita'!$B$2:$V$383,21,FALSE)</f>
        <v>4.4291282769800829E-2</v>
      </c>
    </row>
    <row r="280" spans="1:10" ht="15">
      <c r="A280" t="s">
        <v>95</v>
      </c>
      <c r="B280" s="2">
        <v>19500</v>
      </c>
      <c r="C280" t="s">
        <v>706</v>
      </c>
      <c r="D280">
        <v>17115</v>
      </c>
      <c r="E280" t="s">
        <v>706</v>
      </c>
      <c r="F280" t="s">
        <v>95</v>
      </c>
      <c r="G280">
        <f>VLOOKUP($B280,'GDP Per Capita'!$B$2:$V$383,7,FALSE)</f>
        <v>6186</v>
      </c>
      <c r="H280">
        <f>VLOOKUP($B280,'GDP Per Capita'!$B$2:$V$383,19,FALSE)</f>
        <v>57649.832716699442</v>
      </c>
      <c r="I280">
        <f>VLOOKUP($B280,'GDP Per Capita'!$B$2:$V$383,20,FALSE)</f>
        <v>0.10979547900968784</v>
      </c>
      <c r="J280">
        <f>VLOOKUP($B280,'GDP Per Capita'!$B$2:$V$383,21,FALSE)</f>
        <v>0.14575681168926519</v>
      </c>
    </row>
    <row r="281" spans="1:10" ht="15">
      <c r="A281" t="s">
        <v>303</v>
      </c>
      <c r="B281" s="2">
        <v>41180</v>
      </c>
      <c r="C281" t="s">
        <v>1277</v>
      </c>
      <c r="D281">
        <v>17117</v>
      </c>
      <c r="E281" t="s">
        <v>1277</v>
      </c>
      <c r="F281" t="s">
        <v>303</v>
      </c>
      <c r="G281">
        <f>VLOOKUP($B281,'GDP Per Capita'!$B$2:$V$383,7,FALSE)</f>
        <v>155077</v>
      </c>
      <c r="H281">
        <f>VLOOKUP($B281,'GDP Per Capita'!$B$2:$V$383,19,FALSE)</f>
        <v>55156.374262516416</v>
      </c>
      <c r="I281">
        <f>VLOOKUP($B281,'GDP Per Capita'!$B$2:$V$383,20,FALSE)</f>
        <v>0.15825914196940727</v>
      </c>
      <c r="J281">
        <f>VLOOKUP($B281,'GDP Per Capita'!$B$2:$V$383,21,FALSE)</f>
        <v>0.14937648077610854</v>
      </c>
    </row>
    <row r="282" spans="1:10" ht="15">
      <c r="A282" t="s">
        <v>303</v>
      </c>
      <c r="B282" s="2">
        <v>41180</v>
      </c>
      <c r="C282" t="s">
        <v>1278</v>
      </c>
      <c r="D282">
        <v>17119</v>
      </c>
      <c r="E282" t="s">
        <v>1278</v>
      </c>
      <c r="F282" t="s">
        <v>303</v>
      </c>
      <c r="G282">
        <f>VLOOKUP($B282,'GDP Per Capita'!$B$2:$V$383,7,FALSE)</f>
        <v>155077</v>
      </c>
      <c r="H282">
        <f>VLOOKUP($B282,'GDP Per Capita'!$B$2:$V$383,19,FALSE)</f>
        <v>55156.374262516416</v>
      </c>
      <c r="I282">
        <f>VLOOKUP($B282,'GDP Per Capita'!$B$2:$V$383,20,FALSE)</f>
        <v>0.15825914196940727</v>
      </c>
      <c r="J282">
        <f>VLOOKUP($B282,'GDP Per Capita'!$B$2:$V$383,21,FALSE)</f>
        <v>0.14937648077610854</v>
      </c>
    </row>
    <row r="283" spans="1:10" ht="15">
      <c r="A283" t="s">
        <v>269</v>
      </c>
      <c r="B283" s="2">
        <v>37900</v>
      </c>
      <c r="C283" t="s">
        <v>1165</v>
      </c>
      <c r="D283">
        <v>17123</v>
      </c>
      <c r="E283" t="s">
        <v>1165</v>
      </c>
      <c r="F283" t="s">
        <v>269</v>
      </c>
      <c r="G283">
        <f>VLOOKUP($B283,'GDP Per Capita'!$B$2:$V$383,7,FALSE)</f>
        <v>20336</v>
      </c>
      <c r="H283">
        <f>VLOOKUP($B283,'GDP Per Capita'!$B$2:$V$383,19,FALSE)</f>
        <v>53796.380066557678</v>
      </c>
      <c r="I283">
        <f>VLOOKUP($B283,'GDP Per Capita'!$B$2:$V$383,20,FALSE)</f>
        <v>0.13078291814946619</v>
      </c>
      <c r="J283">
        <f>VLOOKUP($B283,'GDP Per Capita'!$B$2:$V$383,21,FALSE)</f>
        <v>0.13356187928613392</v>
      </c>
    </row>
    <row r="284" spans="1:10" ht="15">
      <c r="A284" t="s">
        <v>332</v>
      </c>
      <c r="B284" s="2">
        <v>44100</v>
      </c>
      <c r="C284" t="s">
        <v>1351</v>
      </c>
      <c r="D284">
        <v>17129</v>
      </c>
      <c r="E284" t="s">
        <v>1351</v>
      </c>
      <c r="F284" t="s">
        <v>332</v>
      </c>
      <c r="G284">
        <f>VLOOKUP($B284,'GDP Per Capita'!$B$2:$V$383,7,FALSE)</f>
        <v>9940</v>
      </c>
      <c r="H284">
        <f>VLOOKUP($B284,'GDP Per Capita'!$B$2:$V$383,19,FALSE)</f>
        <v>47074.201064615736</v>
      </c>
      <c r="I284">
        <f>VLOOKUP($B284,'GDP Per Capita'!$B$2:$V$383,20,FALSE)</f>
        <v>0.10789121711992866</v>
      </c>
      <c r="J284">
        <f>VLOOKUP($B284,'GDP Per Capita'!$B$2:$V$383,21,FALSE)</f>
        <v>0.10447030995384214</v>
      </c>
    </row>
    <row r="285" spans="1:10" ht="15">
      <c r="A285" t="s">
        <v>92</v>
      </c>
      <c r="B285" s="2">
        <v>19340</v>
      </c>
      <c r="C285" t="s">
        <v>698</v>
      </c>
      <c r="D285">
        <v>17131</v>
      </c>
      <c r="E285" t="s">
        <v>698</v>
      </c>
      <c r="F285" t="s">
        <v>92</v>
      </c>
      <c r="G285">
        <f>VLOOKUP($B285,'GDP Per Capita'!$B$2:$V$383,7,FALSE)</f>
        <v>19541</v>
      </c>
      <c r="H285">
        <f>VLOOKUP($B285,'GDP Per Capita'!$B$2:$V$383,19,FALSE)</f>
        <v>50940.287691016303</v>
      </c>
      <c r="I285">
        <f>VLOOKUP($B285,'GDP Per Capita'!$B$2:$V$383,20,FALSE)</f>
        <v>0.10826905626134302</v>
      </c>
      <c r="J285">
        <f>VLOOKUP($B285,'GDP Per Capita'!$B$2:$V$383,21,FALSE)</f>
        <v>9.8532851093538765E-2</v>
      </c>
    </row>
    <row r="286" spans="1:10" ht="15">
      <c r="A286" t="s">
        <v>303</v>
      </c>
      <c r="B286" s="2">
        <v>41180</v>
      </c>
      <c r="C286" t="s">
        <v>1279</v>
      </c>
      <c r="D286">
        <v>17133</v>
      </c>
      <c r="E286" t="s">
        <v>1279</v>
      </c>
      <c r="F286" t="s">
        <v>303</v>
      </c>
      <c r="G286">
        <f>VLOOKUP($B286,'GDP Per Capita'!$B$2:$V$383,7,FALSE)</f>
        <v>155077</v>
      </c>
      <c r="H286">
        <f>VLOOKUP($B286,'GDP Per Capita'!$B$2:$V$383,19,FALSE)</f>
        <v>55156.374262516416</v>
      </c>
      <c r="I286">
        <f>VLOOKUP($B286,'GDP Per Capita'!$B$2:$V$383,20,FALSE)</f>
        <v>0.15825914196940727</v>
      </c>
      <c r="J286">
        <f>VLOOKUP($B286,'GDP Per Capita'!$B$2:$V$383,21,FALSE)</f>
        <v>0.14937648077610854</v>
      </c>
    </row>
    <row r="287" spans="1:10" ht="15">
      <c r="A287" t="s">
        <v>269</v>
      </c>
      <c r="B287" s="2">
        <v>37900</v>
      </c>
      <c r="C287" t="s">
        <v>269</v>
      </c>
      <c r="D287">
        <v>17143</v>
      </c>
      <c r="E287" t="s">
        <v>269</v>
      </c>
      <c r="F287" t="s">
        <v>269</v>
      </c>
      <c r="G287">
        <f>VLOOKUP($B287,'GDP Per Capita'!$B$2:$V$383,7,FALSE)</f>
        <v>20336</v>
      </c>
      <c r="H287">
        <f>VLOOKUP($B287,'GDP Per Capita'!$B$2:$V$383,19,FALSE)</f>
        <v>53796.380066557678</v>
      </c>
      <c r="I287">
        <f>VLOOKUP($B287,'GDP Per Capita'!$B$2:$V$383,20,FALSE)</f>
        <v>0.13078291814946619</v>
      </c>
      <c r="J287">
        <f>VLOOKUP($B287,'GDP Per Capita'!$B$2:$V$383,21,FALSE)</f>
        <v>0.13356187928613392</v>
      </c>
    </row>
    <row r="288" spans="1:10" ht="15">
      <c r="A288" t="s">
        <v>63</v>
      </c>
      <c r="B288" s="2">
        <v>16580</v>
      </c>
      <c r="C288" t="s">
        <v>574</v>
      </c>
      <c r="D288">
        <v>17147</v>
      </c>
      <c r="E288" t="s">
        <v>574</v>
      </c>
      <c r="F288" t="s">
        <v>63</v>
      </c>
      <c r="G288">
        <f>VLOOKUP($B288,'GDP Per Capita'!$B$2:$V$383,7,FALSE)</f>
        <v>10935</v>
      </c>
      <c r="H288">
        <f>VLOOKUP($B288,'GDP Per Capita'!$B$2:$V$383,19,FALSE)</f>
        <v>45756.20125196666</v>
      </c>
      <c r="I288">
        <f>VLOOKUP($B288,'GDP Per Capita'!$B$2:$V$383,20,FALSE)</f>
        <v>0.13929985413627838</v>
      </c>
      <c r="J288">
        <f>VLOOKUP($B288,'GDP Per Capita'!$B$2:$V$383,21,FALSE)</f>
        <v>0.10738778795783875</v>
      </c>
    </row>
    <row r="289" spans="1:10" ht="15">
      <c r="A289" t="s">
        <v>92</v>
      </c>
      <c r="B289" s="2">
        <v>19340</v>
      </c>
      <c r="C289" t="s">
        <v>699</v>
      </c>
      <c r="D289">
        <v>17161</v>
      </c>
      <c r="E289" t="s">
        <v>699</v>
      </c>
      <c r="F289" t="s">
        <v>92</v>
      </c>
      <c r="G289">
        <f>VLOOKUP($B289,'GDP Per Capita'!$B$2:$V$383,7,FALSE)</f>
        <v>19541</v>
      </c>
      <c r="H289">
        <f>VLOOKUP($B289,'GDP Per Capita'!$B$2:$V$383,19,FALSE)</f>
        <v>50940.287691016303</v>
      </c>
      <c r="I289">
        <f>VLOOKUP($B289,'GDP Per Capita'!$B$2:$V$383,20,FALSE)</f>
        <v>0.10826905626134302</v>
      </c>
      <c r="J289">
        <f>VLOOKUP($B289,'GDP Per Capita'!$B$2:$V$383,21,FALSE)</f>
        <v>9.8532851093538765E-2</v>
      </c>
    </row>
    <row r="290" spans="1:10" ht="15">
      <c r="A290" t="s">
        <v>303</v>
      </c>
      <c r="B290" s="2">
        <v>41180</v>
      </c>
      <c r="C290" t="s">
        <v>1280</v>
      </c>
      <c r="D290">
        <v>17163</v>
      </c>
      <c r="E290" t="s">
        <v>1280</v>
      </c>
      <c r="F290" t="s">
        <v>303</v>
      </c>
      <c r="G290">
        <f>VLOOKUP($B290,'GDP Per Capita'!$B$2:$V$383,7,FALSE)</f>
        <v>155077</v>
      </c>
      <c r="H290">
        <f>VLOOKUP($B290,'GDP Per Capita'!$B$2:$V$383,19,FALSE)</f>
        <v>55156.374262516416</v>
      </c>
      <c r="I290">
        <f>VLOOKUP($B290,'GDP Per Capita'!$B$2:$V$383,20,FALSE)</f>
        <v>0.15825914196940727</v>
      </c>
      <c r="J290">
        <f>VLOOKUP($B290,'GDP Per Capita'!$B$2:$V$383,21,FALSE)</f>
        <v>0.14937648077610854</v>
      </c>
    </row>
    <row r="291" spans="1:10" ht="15">
      <c r="A291" t="s">
        <v>332</v>
      </c>
      <c r="B291" s="2">
        <v>44100</v>
      </c>
      <c r="C291" t="s">
        <v>1352</v>
      </c>
      <c r="D291">
        <v>17167</v>
      </c>
      <c r="E291" t="s">
        <v>1352</v>
      </c>
      <c r="F291" t="s">
        <v>332</v>
      </c>
      <c r="G291">
        <f>VLOOKUP($B291,'GDP Per Capita'!$B$2:$V$383,7,FALSE)</f>
        <v>9940</v>
      </c>
      <c r="H291">
        <f>VLOOKUP($B291,'GDP Per Capita'!$B$2:$V$383,19,FALSE)</f>
        <v>47074.201064615736</v>
      </c>
      <c r="I291">
        <f>VLOOKUP($B291,'GDP Per Capita'!$B$2:$V$383,20,FALSE)</f>
        <v>0.10789121711992866</v>
      </c>
      <c r="J291">
        <f>VLOOKUP($B291,'GDP Per Capita'!$B$2:$V$383,21,FALSE)</f>
        <v>0.10447030995384214</v>
      </c>
    </row>
    <row r="292" spans="1:10" ht="15">
      <c r="A292" t="s">
        <v>269</v>
      </c>
      <c r="B292" s="2">
        <v>37900</v>
      </c>
      <c r="C292" t="s">
        <v>1166</v>
      </c>
      <c r="D292">
        <v>17175</v>
      </c>
      <c r="E292" t="s">
        <v>1166</v>
      </c>
      <c r="F292" t="s">
        <v>269</v>
      </c>
      <c r="G292">
        <f>VLOOKUP($B292,'GDP Per Capita'!$B$2:$V$383,7,FALSE)</f>
        <v>20336</v>
      </c>
      <c r="H292">
        <f>VLOOKUP($B292,'GDP Per Capita'!$B$2:$V$383,19,FALSE)</f>
        <v>53796.380066557678</v>
      </c>
      <c r="I292">
        <f>VLOOKUP($B292,'GDP Per Capita'!$B$2:$V$383,20,FALSE)</f>
        <v>0.13078291814946619</v>
      </c>
      <c r="J292">
        <f>VLOOKUP($B292,'GDP Per Capita'!$B$2:$V$383,21,FALSE)</f>
        <v>0.13356187928613392</v>
      </c>
    </row>
    <row r="293" spans="1:10" ht="15">
      <c r="A293" t="s">
        <v>269</v>
      </c>
      <c r="B293" s="2">
        <v>37900</v>
      </c>
      <c r="C293" t="s">
        <v>1167</v>
      </c>
      <c r="D293">
        <v>17179</v>
      </c>
      <c r="E293" t="s">
        <v>1167</v>
      </c>
      <c r="F293" t="s">
        <v>269</v>
      </c>
      <c r="G293">
        <f>VLOOKUP($B293,'GDP Per Capita'!$B$2:$V$383,7,FALSE)</f>
        <v>20336</v>
      </c>
      <c r="H293">
        <f>VLOOKUP($B293,'GDP Per Capita'!$B$2:$V$383,19,FALSE)</f>
        <v>53796.380066557678</v>
      </c>
      <c r="I293">
        <f>VLOOKUP($B293,'GDP Per Capita'!$B$2:$V$383,20,FALSE)</f>
        <v>0.13078291814946619</v>
      </c>
      <c r="J293">
        <f>VLOOKUP($B293,'GDP Per Capita'!$B$2:$V$383,21,FALSE)</f>
        <v>0.13356187928613392</v>
      </c>
    </row>
    <row r="294" spans="1:10" ht="15">
      <c r="A294" t="s">
        <v>90</v>
      </c>
      <c r="B294" s="2">
        <v>19180</v>
      </c>
      <c r="C294" t="s">
        <v>695</v>
      </c>
      <c r="D294">
        <v>17183</v>
      </c>
      <c r="E294" t="s">
        <v>695</v>
      </c>
      <c r="F294" t="s">
        <v>90</v>
      </c>
      <c r="G294">
        <f>VLOOKUP($B294,'GDP Per Capita'!$B$2:$V$383,7,FALSE)</f>
        <v>2750</v>
      </c>
      <c r="H294">
        <f>VLOOKUP($B294,'GDP Per Capita'!$B$2:$V$383,19,FALSE)</f>
        <v>34686.309628919553</v>
      </c>
      <c r="I294">
        <f>VLOOKUP($B294,'GDP Per Capita'!$B$2:$V$383,20,FALSE)</f>
        <v>7.2542901716068642E-2</v>
      </c>
      <c r="J294">
        <f>VLOOKUP($B294,'GDP Per Capita'!$B$2:$V$383,21,FALSE)</f>
        <v>0.10407714030616677</v>
      </c>
    </row>
    <row r="295" spans="1:10" ht="15">
      <c r="A295" t="s">
        <v>70</v>
      </c>
      <c r="B295" s="2">
        <v>16980</v>
      </c>
      <c r="C295" t="s">
        <v>611</v>
      </c>
      <c r="D295">
        <v>17197</v>
      </c>
      <c r="E295" t="s">
        <v>611</v>
      </c>
      <c r="F295" t="s">
        <v>70</v>
      </c>
      <c r="G295">
        <f>VLOOKUP($B295,'GDP Per Capita'!$B$2:$V$383,7,FALSE)</f>
        <v>640656</v>
      </c>
      <c r="H295">
        <f>VLOOKUP($B295,'GDP Per Capita'!$B$2:$V$383,19,FALSE)</f>
        <v>67077.156382384273</v>
      </c>
      <c r="I295">
        <f>VLOOKUP($B295,'GDP Per Capita'!$B$2:$V$383,20,FALSE)</f>
        <v>0.20012363602304126</v>
      </c>
      <c r="J295">
        <f>VLOOKUP($B295,'GDP Per Capita'!$B$2:$V$383,21,FALSE)</f>
        <v>0.19011229268466243</v>
      </c>
    </row>
    <row r="296" spans="1:10" ht="15">
      <c r="A296" t="s">
        <v>58</v>
      </c>
      <c r="B296" s="2">
        <v>16060</v>
      </c>
      <c r="C296" t="s">
        <v>565</v>
      </c>
      <c r="D296">
        <v>17199</v>
      </c>
      <c r="E296" t="s">
        <v>565</v>
      </c>
      <c r="F296" t="s">
        <v>58</v>
      </c>
      <c r="G296">
        <f>VLOOKUP($B296,'GDP Per Capita'!$B$2:$V$383,7,FALSE)</f>
        <v>4933</v>
      </c>
      <c r="H296">
        <f>VLOOKUP($B296,'GDP Per Capita'!$B$2:$V$383,19,FALSE)</f>
        <v>38895.196644274132</v>
      </c>
      <c r="I296">
        <f>VLOOKUP($B296,'GDP Per Capita'!$B$2:$V$383,20,FALSE)</f>
        <v>0.14242704955998148</v>
      </c>
      <c r="J296">
        <f>VLOOKUP($B296,'GDP Per Capita'!$B$2:$V$383,21,FALSE)</f>
        <v>0.14236399574420791</v>
      </c>
    </row>
    <row r="297" spans="1:10" ht="15">
      <c r="A297" t="s">
        <v>295</v>
      </c>
      <c r="B297" s="2">
        <v>40420</v>
      </c>
      <c r="C297" t="s">
        <v>1258</v>
      </c>
      <c r="D297">
        <v>17201</v>
      </c>
      <c r="E297" t="s">
        <v>1258</v>
      </c>
      <c r="F297" t="s">
        <v>295</v>
      </c>
      <c r="G297">
        <f>VLOOKUP($B297,'GDP Per Capita'!$B$2:$V$383,7,FALSE)</f>
        <v>14939</v>
      </c>
      <c r="H297">
        <f>VLOOKUP($B297,'GDP Per Capita'!$B$2:$V$383,19,FALSE)</f>
        <v>43852.72248527137</v>
      </c>
      <c r="I297">
        <f>VLOOKUP($B297,'GDP Per Capita'!$B$2:$V$383,20,FALSE)</f>
        <v>0.18808652775568635</v>
      </c>
      <c r="J297">
        <f>VLOOKUP($B297,'GDP Per Capita'!$B$2:$V$383,21,FALSE)</f>
        <v>0.21794362630796954</v>
      </c>
    </row>
    <row r="298" spans="1:10" ht="15">
      <c r="A298" t="s">
        <v>269</v>
      </c>
      <c r="B298" s="2">
        <v>37900</v>
      </c>
      <c r="C298" t="s">
        <v>1168</v>
      </c>
      <c r="D298">
        <v>17203</v>
      </c>
      <c r="E298" t="s">
        <v>1168</v>
      </c>
      <c r="F298" t="s">
        <v>269</v>
      </c>
      <c r="G298">
        <f>VLOOKUP($B298,'GDP Per Capita'!$B$2:$V$383,7,FALSE)</f>
        <v>20336</v>
      </c>
      <c r="H298">
        <f>VLOOKUP($B298,'GDP Per Capita'!$B$2:$V$383,19,FALSE)</f>
        <v>53796.380066557678</v>
      </c>
      <c r="I298">
        <f>VLOOKUP($B298,'GDP Per Capita'!$B$2:$V$383,20,FALSE)</f>
        <v>0.13078291814946619</v>
      </c>
      <c r="J298">
        <f>VLOOKUP($B298,'GDP Per Capita'!$B$2:$V$383,21,FALSE)</f>
        <v>0.13356187928613392</v>
      </c>
    </row>
    <row r="299" spans="1:10" ht="15">
      <c r="A299" t="s">
        <v>127</v>
      </c>
      <c r="B299" s="2">
        <v>23060</v>
      </c>
      <c r="C299" t="s">
        <v>775</v>
      </c>
      <c r="D299">
        <v>18003</v>
      </c>
      <c r="E299" t="s">
        <v>775</v>
      </c>
      <c r="F299" t="s">
        <v>127</v>
      </c>
      <c r="G299">
        <f>VLOOKUP($B299,'GDP Per Capita'!$B$2:$V$383,7,FALSE)</f>
        <v>21280</v>
      </c>
      <c r="H299">
        <f>VLOOKUP($B299,'GDP Per Capita'!$B$2:$V$383,19,FALSE)</f>
        <v>49509.096831231676</v>
      </c>
      <c r="I299">
        <f>VLOOKUP($B299,'GDP Per Capita'!$B$2:$V$383,20,FALSE)</f>
        <v>0.19048951048951049</v>
      </c>
      <c r="J299">
        <f>VLOOKUP($B299,'GDP Per Capita'!$B$2:$V$383,21,FALSE)</f>
        <v>0.15473771066307462</v>
      </c>
    </row>
    <row r="300" spans="1:10" ht="15">
      <c r="A300" t="s">
        <v>82</v>
      </c>
      <c r="B300" s="2">
        <v>18020</v>
      </c>
      <c r="C300" t="s">
        <v>661</v>
      </c>
      <c r="D300">
        <v>18005</v>
      </c>
      <c r="E300" t="s">
        <v>661</v>
      </c>
      <c r="F300" t="s">
        <v>82</v>
      </c>
      <c r="G300">
        <f>VLOOKUP($B300,'GDP Per Capita'!$B$2:$V$383,7,FALSE)</f>
        <v>5890</v>
      </c>
      <c r="H300">
        <f>VLOOKUP($B300,'GDP Per Capita'!$B$2:$V$383,19,FALSE)</f>
        <v>72570.907567580885</v>
      </c>
      <c r="I300">
        <f>VLOOKUP($B300,'GDP Per Capita'!$B$2:$V$383,20,FALSE)</f>
        <v>0.32419064748201437</v>
      </c>
      <c r="J300">
        <f>VLOOKUP($B300,'GDP Per Capita'!$B$2:$V$383,21,FALSE)</f>
        <v>0.25377337296275199</v>
      </c>
    </row>
    <row r="301" spans="1:10" ht="15">
      <c r="A301" t="s">
        <v>190</v>
      </c>
      <c r="B301" s="2">
        <v>29200</v>
      </c>
      <c r="C301" t="s">
        <v>945</v>
      </c>
      <c r="D301">
        <v>18007</v>
      </c>
      <c r="E301" t="s">
        <v>945</v>
      </c>
      <c r="F301" t="s">
        <v>190</v>
      </c>
      <c r="G301">
        <f>VLOOKUP($B301,'GDP Per Capita'!$B$2:$V$383,7,FALSE)</f>
        <v>9959</v>
      </c>
      <c r="H301">
        <f>VLOOKUP($B301,'GDP Per Capita'!$B$2:$V$383,19,FALSE)</f>
        <v>46458.577273130155</v>
      </c>
      <c r="I301">
        <f>VLOOKUP($B301,'GDP Per Capita'!$B$2:$V$383,20,FALSE)</f>
        <v>0.18913432835820895</v>
      </c>
      <c r="J301">
        <f>VLOOKUP($B301,'GDP Per Capita'!$B$2:$V$383,21,FALSE)</f>
        <v>0.12103576183821541</v>
      </c>
    </row>
    <row r="302" spans="1:10" ht="15">
      <c r="A302" t="s">
        <v>164</v>
      </c>
      <c r="B302" s="2">
        <v>26900</v>
      </c>
      <c r="C302" t="s">
        <v>860</v>
      </c>
      <c r="D302">
        <v>18011</v>
      </c>
      <c r="E302" t="s">
        <v>860</v>
      </c>
      <c r="F302" t="s">
        <v>164</v>
      </c>
      <c r="G302">
        <f>VLOOKUP($B302,'GDP Per Capita'!$B$2:$V$383,7,FALSE)</f>
        <v>134081</v>
      </c>
      <c r="H302">
        <f>VLOOKUP($B302,'GDP Per Capita'!$B$2:$V$383,19,FALSE)</f>
        <v>67417.464754172965</v>
      </c>
      <c r="I302">
        <f>VLOOKUP($B302,'GDP Per Capita'!$B$2:$V$383,20,FALSE)</f>
        <v>0.20702351373735192</v>
      </c>
      <c r="J302">
        <f>VLOOKUP($B302,'GDP Per Capita'!$B$2:$V$383,21,FALSE)</f>
        <v>0.148637406271419</v>
      </c>
    </row>
    <row r="303" spans="1:10" ht="15">
      <c r="A303" t="s">
        <v>164</v>
      </c>
      <c r="B303" s="2">
        <v>26900</v>
      </c>
      <c r="C303" t="s">
        <v>861</v>
      </c>
      <c r="D303">
        <v>18013</v>
      </c>
      <c r="E303" t="s">
        <v>861</v>
      </c>
      <c r="F303" t="s">
        <v>164</v>
      </c>
      <c r="G303">
        <f>VLOOKUP($B303,'GDP Per Capita'!$B$2:$V$383,7,FALSE)</f>
        <v>134081</v>
      </c>
      <c r="H303">
        <f>VLOOKUP($B303,'GDP Per Capita'!$B$2:$V$383,19,FALSE)</f>
        <v>67417.464754172965</v>
      </c>
      <c r="I303">
        <f>VLOOKUP($B303,'GDP Per Capita'!$B$2:$V$383,20,FALSE)</f>
        <v>0.20702351373735192</v>
      </c>
      <c r="J303">
        <f>VLOOKUP($B303,'GDP Per Capita'!$B$2:$V$383,21,FALSE)</f>
        <v>0.148637406271419</v>
      </c>
    </row>
    <row r="304" spans="1:10" ht="15">
      <c r="A304" t="s">
        <v>190</v>
      </c>
      <c r="B304" s="2">
        <v>29200</v>
      </c>
      <c r="C304" t="s">
        <v>946</v>
      </c>
      <c r="D304">
        <v>18015</v>
      </c>
      <c r="E304" t="s">
        <v>946</v>
      </c>
      <c r="F304" t="s">
        <v>190</v>
      </c>
      <c r="G304">
        <f>VLOOKUP($B304,'GDP Per Capita'!$B$2:$V$383,7,FALSE)</f>
        <v>9959</v>
      </c>
      <c r="H304">
        <f>VLOOKUP($B304,'GDP Per Capita'!$B$2:$V$383,19,FALSE)</f>
        <v>46458.577273130155</v>
      </c>
      <c r="I304">
        <f>VLOOKUP($B304,'GDP Per Capita'!$B$2:$V$383,20,FALSE)</f>
        <v>0.18913432835820895</v>
      </c>
      <c r="J304">
        <f>VLOOKUP($B304,'GDP Per Capita'!$B$2:$V$383,21,FALSE)</f>
        <v>0.12103576183821541</v>
      </c>
    </row>
    <row r="305" spans="1:10" ht="15">
      <c r="A305" t="s">
        <v>212</v>
      </c>
      <c r="B305" s="2">
        <v>31140</v>
      </c>
      <c r="C305" t="s">
        <v>987</v>
      </c>
      <c r="D305">
        <v>18019</v>
      </c>
      <c r="E305" t="s">
        <v>987</v>
      </c>
      <c r="F305" t="s">
        <v>212</v>
      </c>
      <c r="G305">
        <f>VLOOKUP($B305,'GDP Per Capita'!$B$2:$V$383,7,FALSE)</f>
        <v>70782</v>
      </c>
      <c r="H305">
        <f>VLOOKUP($B305,'GDP Per Capita'!$B$2:$V$383,19,FALSE)</f>
        <v>55367.084033094157</v>
      </c>
      <c r="I305">
        <f>VLOOKUP($B305,'GDP Per Capita'!$B$2:$V$383,20,FALSE)</f>
        <v>0.22012687030269598</v>
      </c>
      <c r="J305">
        <f>VLOOKUP($B305,'GDP Per Capita'!$B$2:$V$383,21,FALSE)</f>
        <v>0.18137506527967107</v>
      </c>
    </row>
    <row r="306" spans="1:10" ht="15">
      <c r="A306" t="s">
        <v>343</v>
      </c>
      <c r="B306" s="2">
        <v>45460</v>
      </c>
      <c r="C306" t="s">
        <v>1375</v>
      </c>
      <c r="D306">
        <v>18021</v>
      </c>
      <c r="E306" t="s">
        <v>1375</v>
      </c>
      <c r="F306" t="s">
        <v>343</v>
      </c>
      <c r="G306">
        <f>VLOOKUP($B306,'GDP Per Capita'!$B$2:$V$383,7,FALSE)</f>
        <v>6687</v>
      </c>
      <c r="H306">
        <f>VLOOKUP($B306,'GDP Per Capita'!$B$2:$V$383,19,FALSE)</f>
        <v>39100.91861138236</v>
      </c>
      <c r="I306">
        <f>VLOOKUP($B306,'GDP Per Capita'!$B$2:$V$383,20,FALSE)</f>
        <v>6.0082435003170578E-2</v>
      </c>
      <c r="J306">
        <f>VLOOKUP($B306,'GDP Per Capita'!$B$2:$V$383,21,FALSE)</f>
        <v>6.8022872026185885E-2</v>
      </c>
    </row>
    <row r="307" spans="1:10" ht="15">
      <c r="A307" t="s">
        <v>72</v>
      </c>
      <c r="B307" s="2">
        <v>17140</v>
      </c>
      <c r="C307" t="s">
        <v>618</v>
      </c>
      <c r="D307">
        <v>18029</v>
      </c>
      <c r="E307" t="s">
        <v>618</v>
      </c>
      <c r="F307" t="s">
        <v>72</v>
      </c>
      <c r="G307">
        <f>VLOOKUP($B307,'GDP Per Capita'!$B$2:$V$383,7,FALSE)</f>
        <v>127057</v>
      </c>
      <c r="H307">
        <f>VLOOKUP($B307,'GDP Per Capita'!$B$2:$V$383,19,FALSE)</f>
        <v>58884.868696989739</v>
      </c>
      <c r="I307">
        <f>VLOOKUP($B307,'GDP Per Capita'!$B$2:$V$383,20,FALSE)</f>
        <v>0.21802442625150986</v>
      </c>
      <c r="J307">
        <f>VLOOKUP($B307,'GDP Per Capita'!$B$2:$V$383,21,FALSE)</f>
        <v>0.19552586108492415</v>
      </c>
    </row>
    <row r="308" spans="1:10" ht="15">
      <c r="A308" t="s">
        <v>241</v>
      </c>
      <c r="B308" s="2">
        <v>34620</v>
      </c>
      <c r="C308" t="s">
        <v>1067</v>
      </c>
      <c r="D308">
        <v>18035</v>
      </c>
      <c r="E308" t="s">
        <v>1067</v>
      </c>
      <c r="F308" t="s">
        <v>241</v>
      </c>
      <c r="G308">
        <f>VLOOKUP($B308,'GDP Per Capita'!$B$2:$V$383,7,FALSE)</f>
        <v>3915</v>
      </c>
      <c r="H308">
        <f>VLOOKUP($B308,'GDP Per Capita'!$B$2:$V$383,19,FALSE)</f>
        <v>33503.91948789922</v>
      </c>
      <c r="I308">
        <f>VLOOKUP($B308,'GDP Per Capita'!$B$2:$V$383,20,FALSE)</f>
        <v>0.16483189526926509</v>
      </c>
      <c r="J308">
        <f>VLOOKUP($B308,'GDP Per Capita'!$B$2:$V$383,21,FALSE)</f>
        <v>0.17320538303178665</v>
      </c>
    </row>
    <row r="309" spans="1:10" ht="15">
      <c r="A309" t="s">
        <v>109</v>
      </c>
      <c r="B309" s="2">
        <v>21140</v>
      </c>
      <c r="C309" t="s">
        <v>747</v>
      </c>
      <c r="D309">
        <v>18039</v>
      </c>
      <c r="E309" t="s">
        <v>747</v>
      </c>
      <c r="F309" t="s">
        <v>109</v>
      </c>
      <c r="G309">
        <f>VLOOKUP($B309,'GDP Per Capita'!$B$2:$V$383,7,FALSE)</f>
        <v>14278</v>
      </c>
      <c r="H309">
        <f>VLOOKUP($B309,'GDP Per Capita'!$B$2:$V$383,19,FALSE)</f>
        <v>70171.127515063345</v>
      </c>
      <c r="I309">
        <f>VLOOKUP($B309,'GDP Per Capita'!$B$2:$V$383,20,FALSE)</f>
        <v>0.40739280433711189</v>
      </c>
      <c r="J309">
        <f>VLOOKUP($B309,'GDP Per Capita'!$B$2:$V$383,21,FALSE)</f>
        <v>0.3658711406138071</v>
      </c>
    </row>
    <row r="310" spans="1:10" ht="15">
      <c r="A310" t="s">
        <v>212</v>
      </c>
      <c r="B310" s="2">
        <v>31140</v>
      </c>
      <c r="C310" t="s">
        <v>988</v>
      </c>
      <c r="D310">
        <v>18043</v>
      </c>
      <c r="E310" t="s">
        <v>988</v>
      </c>
      <c r="F310" t="s">
        <v>212</v>
      </c>
      <c r="G310">
        <f>VLOOKUP($B310,'GDP Per Capita'!$B$2:$V$383,7,FALSE)</f>
        <v>70782</v>
      </c>
      <c r="H310">
        <f>VLOOKUP($B310,'GDP Per Capita'!$B$2:$V$383,19,FALSE)</f>
        <v>55367.084033094157</v>
      </c>
      <c r="I310">
        <f>VLOOKUP($B310,'GDP Per Capita'!$B$2:$V$383,20,FALSE)</f>
        <v>0.22012687030269598</v>
      </c>
      <c r="J310">
        <f>VLOOKUP($B310,'GDP Per Capita'!$B$2:$V$383,21,FALSE)</f>
        <v>0.18137506527967107</v>
      </c>
    </row>
    <row r="311" spans="1:10" ht="15">
      <c r="A311" t="s">
        <v>164</v>
      </c>
      <c r="B311" s="2">
        <v>26900</v>
      </c>
      <c r="C311" t="s">
        <v>862</v>
      </c>
      <c r="D311">
        <v>18057</v>
      </c>
      <c r="E311" t="s">
        <v>862</v>
      </c>
      <c r="F311" t="s">
        <v>164</v>
      </c>
      <c r="G311">
        <f>VLOOKUP($B311,'GDP Per Capita'!$B$2:$V$383,7,FALSE)</f>
        <v>134081</v>
      </c>
      <c r="H311">
        <f>VLOOKUP($B311,'GDP Per Capita'!$B$2:$V$383,19,FALSE)</f>
        <v>67417.464754172965</v>
      </c>
      <c r="I311">
        <f>VLOOKUP($B311,'GDP Per Capita'!$B$2:$V$383,20,FALSE)</f>
        <v>0.20702351373735192</v>
      </c>
      <c r="J311">
        <f>VLOOKUP($B311,'GDP Per Capita'!$B$2:$V$383,21,FALSE)</f>
        <v>0.148637406271419</v>
      </c>
    </row>
    <row r="312" spans="1:10" ht="15">
      <c r="A312" t="s">
        <v>164</v>
      </c>
      <c r="B312" s="2">
        <v>26900</v>
      </c>
      <c r="C312" t="s">
        <v>863</v>
      </c>
      <c r="D312">
        <v>18059</v>
      </c>
      <c r="E312" t="s">
        <v>863</v>
      </c>
      <c r="F312" t="s">
        <v>164</v>
      </c>
      <c r="G312">
        <f>VLOOKUP($B312,'GDP Per Capita'!$B$2:$V$383,7,FALSE)</f>
        <v>134081</v>
      </c>
      <c r="H312">
        <f>VLOOKUP($B312,'GDP Per Capita'!$B$2:$V$383,19,FALSE)</f>
        <v>67417.464754172965</v>
      </c>
      <c r="I312">
        <f>VLOOKUP($B312,'GDP Per Capita'!$B$2:$V$383,20,FALSE)</f>
        <v>0.20702351373735192</v>
      </c>
      <c r="J312">
        <f>VLOOKUP($B312,'GDP Per Capita'!$B$2:$V$383,21,FALSE)</f>
        <v>0.148637406271419</v>
      </c>
    </row>
    <row r="313" spans="1:10" ht="15">
      <c r="A313" t="s">
        <v>212</v>
      </c>
      <c r="B313" s="2">
        <v>31140</v>
      </c>
      <c r="C313" t="s">
        <v>989</v>
      </c>
      <c r="D313">
        <v>18061</v>
      </c>
      <c r="E313" t="s">
        <v>989</v>
      </c>
      <c r="F313" t="s">
        <v>212</v>
      </c>
      <c r="G313">
        <f>VLOOKUP($B313,'GDP Per Capita'!$B$2:$V$383,7,FALSE)</f>
        <v>70782</v>
      </c>
      <c r="H313">
        <f>VLOOKUP($B313,'GDP Per Capita'!$B$2:$V$383,19,FALSE)</f>
        <v>55367.084033094157</v>
      </c>
      <c r="I313">
        <f>VLOOKUP($B313,'GDP Per Capita'!$B$2:$V$383,20,FALSE)</f>
        <v>0.22012687030269598</v>
      </c>
      <c r="J313">
        <f>VLOOKUP($B313,'GDP Per Capita'!$B$2:$V$383,21,FALSE)</f>
        <v>0.18137506527967107</v>
      </c>
    </row>
    <row r="314" spans="1:10" ht="15">
      <c r="A314" t="s">
        <v>164</v>
      </c>
      <c r="B314" s="2">
        <v>26900</v>
      </c>
      <c r="C314" t="s">
        <v>864</v>
      </c>
      <c r="D314">
        <v>18063</v>
      </c>
      <c r="E314" t="s">
        <v>864</v>
      </c>
      <c r="F314" t="s">
        <v>164</v>
      </c>
      <c r="G314">
        <f>VLOOKUP($B314,'GDP Per Capita'!$B$2:$V$383,7,FALSE)</f>
        <v>134081</v>
      </c>
      <c r="H314">
        <f>VLOOKUP($B314,'GDP Per Capita'!$B$2:$V$383,19,FALSE)</f>
        <v>67417.464754172965</v>
      </c>
      <c r="I314">
        <f>VLOOKUP($B314,'GDP Per Capita'!$B$2:$V$383,20,FALSE)</f>
        <v>0.20702351373735192</v>
      </c>
      <c r="J314">
        <f>VLOOKUP($B314,'GDP Per Capita'!$B$2:$V$383,21,FALSE)</f>
        <v>0.148637406271419</v>
      </c>
    </row>
    <row r="315" spans="1:10" ht="15">
      <c r="A315" t="s">
        <v>187</v>
      </c>
      <c r="B315" s="2">
        <v>29020</v>
      </c>
      <c r="C315" t="s">
        <v>938</v>
      </c>
      <c r="D315">
        <v>18067</v>
      </c>
      <c r="E315" t="s">
        <v>938</v>
      </c>
      <c r="F315" t="s">
        <v>187</v>
      </c>
      <c r="G315">
        <f>VLOOKUP($B315,'GDP Per Capita'!$B$2:$V$383,7,FALSE)</f>
        <v>4452</v>
      </c>
      <c r="H315">
        <f>VLOOKUP($B315,'GDP Per Capita'!$B$2:$V$383,19,FALSE)</f>
        <v>53927.031348418044</v>
      </c>
      <c r="I315">
        <f>VLOOKUP($B315,'GDP Per Capita'!$B$2:$V$383,20,FALSE)</f>
        <v>0.22813793103448277</v>
      </c>
      <c r="J315">
        <f>VLOOKUP($B315,'GDP Per Capita'!$B$2:$V$383,21,FALSE)</f>
        <v>0.23074130496164774</v>
      </c>
    </row>
    <row r="316" spans="1:10" ht="15">
      <c r="A316" t="s">
        <v>70</v>
      </c>
      <c r="B316" s="2">
        <v>16980</v>
      </c>
      <c r="C316" t="s">
        <v>612</v>
      </c>
      <c r="D316">
        <v>18073</v>
      </c>
      <c r="E316" t="s">
        <v>612</v>
      </c>
      <c r="F316" t="s">
        <v>70</v>
      </c>
      <c r="G316">
        <f>VLOOKUP($B316,'GDP Per Capita'!$B$2:$V$383,7,FALSE)</f>
        <v>640656</v>
      </c>
      <c r="H316">
        <f>VLOOKUP($B316,'GDP Per Capita'!$B$2:$V$383,19,FALSE)</f>
        <v>67077.156382384273</v>
      </c>
      <c r="I316">
        <f>VLOOKUP($B316,'GDP Per Capita'!$B$2:$V$383,20,FALSE)</f>
        <v>0.20012363602304126</v>
      </c>
      <c r="J316">
        <f>VLOOKUP($B316,'GDP Per Capita'!$B$2:$V$383,21,FALSE)</f>
        <v>0.19011229268466243</v>
      </c>
    </row>
    <row r="317" spans="1:10" ht="15">
      <c r="A317" t="s">
        <v>164</v>
      </c>
      <c r="B317" s="2">
        <v>26900</v>
      </c>
      <c r="C317" t="s">
        <v>865</v>
      </c>
      <c r="D317">
        <v>18081</v>
      </c>
      <c r="E317" t="s">
        <v>865</v>
      </c>
      <c r="F317" t="s">
        <v>164</v>
      </c>
      <c r="G317">
        <f>VLOOKUP($B317,'GDP Per Capita'!$B$2:$V$383,7,FALSE)</f>
        <v>134081</v>
      </c>
      <c r="H317">
        <f>VLOOKUP($B317,'GDP Per Capita'!$B$2:$V$383,19,FALSE)</f>
        <v>67417.464754172965</v>
      </c>
      <c r="I317">
        <f>VLOOKUP($B317,'GDP Per Capita'!$B$2:$V$383,20,FALSE)</f>
        <v>0.20702351373735192</v>
      </c>
      <c r="J317">
        <f>VLOOKUP($B317,'GDP Per Capita'!$B$2:$V$383,21,FALSE)</f>
        <v>0.148637406271419</v>
      </c>
    </row>
    <row r="318" spans="1:10" ht="15">
      <c r="A318" t="s">
        <v>70</v>
      </c>
      <c r="B318" s="2">
        <v>16980</v>
      </c>
      <c r="C318" t="s">
        <v>613</v>
      </c>
      <c r="D318">
        <v>18089</v>
      </c>
      <c r="E318" t="s">
        <v>613</v>
      </c>
      <c r="F318" t="s">
        <v>70</v>
      </c>
      <c r="G318">
        <f>VLOOKUP($B318,'GDP Per Capita'!$B$2:$V$383,7,FALSE)</f>
        <v>640656</v>
      </c>
      <c r="H318">
        <f>VLOOKUP($B318,'GDP Per Capita'!$B$2:$V$383,19,FALSE)</f>
        <v>67077.156382384273</v>
      </c>
      <c r="I318">
        <f>VLOOKUP($B318,'GDP Per Capita'!$B$2:$V$383,20,FALSE)</f>
        <v>0.20012363602304126</v>
      </c>
      <c r="J318">
        <f>VLOOKUP($B318,'GDP Per Capita'!$B$2:$V$383,21,FALSE)</f>
        <v>0.19011229268466243</v>
      </c>
    </row>
    <row r="319" spans="1:10" ht="15">
      <c r="A319" t="s">
        <v>227</v>
      </c>
      <c r="B319" s="2">
        <v>33140</v>
      </c>
      <c r="C319" t="s">
        <v>1034</v>
      </c>
      <c r="D319">
        <v>18091</v>
      </c>
      <c r="E319" t="s">
        <v>1034</v>
      </c>
      <c r="F319" t="s">
        <v>227</v>
      </c>
      <c r="G319">
        <f>VLOOKUP($B319,'GDP Per Capita'!$B$2:$V$383,7,FALSE)</f>
        <v>3874</v>
      </c>
      <c r="H319">
        <f>VLOOKUP($B319,'GDP Per Capita'!$B$2:$V$383,19,FALSE)</f>
        <v>34937.412070271632</v>
      </c>
      <c r="I319">
        <f>VLOOKUP($B319,'GDP Per Capita'!$B$2:$V$383,20,FALSE)</f>
        <v>8.1820720469142696E-2</v>
      </c>
      <c r="J319">
        <f>VLOOKUP($B319,'GDP Per Capita'!$B$2:$V$383,21,FALSE)</f>
        <v>8.7381827668264273E-2</v>
      </c>
    </row>
    <row r="320" spans="1:10" ht="15">
      <c r="A320" t="s">
        <v>164</v>
      </c>
      <c r="B320" s="2">
        <v>26900</v>
      </c>
      <c r="C320" t="s">
        <v>866</v>
      </c>
      <c r="D320">
        <v>18095</v>
      </c>
      <c r="E320" t="s">
        <v>866</v>
      </c>
      <c r="F320" t="s">
        <v>164</v>
      </c>
      <c r="G320">
        <f>VLOOKUP($B320,'GDP Per Capita'!$B$2:$V$383,7,FALSE)</f>
        <v>134081</v>
      </c>
      <c r="H320">
        <f>VLOOKUP($B320,'GDP Per Capita'!$B$2:$V$383,19,FALSE)</f>
        <v>67417.464754172965</v>
      </c>
      <c r="I320">
        <f>VLOOKUP($B320,'GDP Per Capita'!$B$2:$V$383,20,FALSE)</f>
        <v>0.20702351373735192</v>
      </c>
      <c r="J320">
        <f>VLOOKUP($B320,'GDP Per Capita'!$B$2:$V$383,21,FALSE)</f>
        <v>0.148637406271419</v>
      </c>
    </row>
    <row r="321" spans="1:10" ht="15">
      <c r="A321" t="s">
        <v>164</v>
      </c>
      <c r="B321" s="2">
        <v>26900</v>
      </c>
      <c r="C321" t="s">
        <v>867</v>
      </c>
      <c r="D321">
        <v>18097</v>
      </c>
      <c r="E321" t="s">
        <v>867</v>
      </c>
      <c r="F321" t="s">
        <v>164</v>
      </c>
      <c r="G321">
        <f>VLOOKUP($B321,'GDP Per Capita'!$B$2:$V$383,7,FALSE)</f>
        <v>134081</v>
      </c>
      <c r="H321">
        <f>VLOOKUP($B321,'GDP Per Capita'!$B$2:$V$383,19,FALSE)</f>
        <v>67417.464754172965</v>
      </c>
      <c r="I321">
        <f>VLOOKUP($B321,'GDP Per Capita'!$B$2:$V$383,20,FALSE)</f>
        <v>0.20702351373735192</v>
      </c>
      <c r="J321">
        <f>VLOOKUP($B321,'GDP Per Capita'!$B$2:$V$383,21,FALSE)</f>
        <v>0.148637406271419</v>
      </c>
    </row>
    <row r="322" spans="1:10" ht="15">
      <c r="A322" t="s">
        <v>41</v>
      </c>
      <c r="B322" s="2">
        <v>14020</v>
      </c>
      <c r="C322" t="s">
        <v>525</v>
      </c>
      <c r="D322">
        <v>18105</v>
      </c>
      <c r="E322" t="s">
        <v>525</v>
      </c>
      <c r="F322" t="s">
        <v>41</v>
      </c>
      <c r="G322">
        <f>VLOOKUP($B322,'GDP Per Capita'!$B$2:$V$383,7,FALSE)</f>
        <v>6636</v>
      </c>
      <c r="H322">
        <f>VLOOKUP($B322,'GDP Per Capita'!$B$2:$V$383,19,FALSE)</f>
        <v>40078.030161193885</v>
      </c>
      <c r="I322">
        <f>VLOOKUP($B322,'GDP Per Capita'!$B$2:$V$383,20,FALSE)</f>
        <v>6.7395850088467102E-2</v>
      </c>
      <c r="J322">
        <f>VLOOKUP($B322,'GDP Per Capita'!$B$2:$V$383,21,FALSE)</f>
        <v>3.2339660927043101E-2</v>
      </c>
    </row>
    <row r="323" spans="1:10" ht="15">
      <c r="A323" t="s">
        <v>164</v>
      </c>
      <c r="B323" s="2">
        <v>26900</v>
      </c>
      <c r="C323" t="s">
        <v>868</v>
      </c>
      <c r="D323">
        <v>18109</v>
      </c>
      <c r="E323" t="s">
        <v>868</v>
      </c>
      <c r="F323" t="s">
        <v>164</v>
      </c>
      <c r="G323">
        <f>VLOOKUP($B323,'GDP Per Capita'!$B$2:$V$383,7,FALSE)</f>
        <v>134081</v>
      </c>
      <c r="H323">
        <f>VLOOKUP($B323,'GDP Per Capita'!$B$2:$V$383,19,FALSE)</f>
        <v>67417.464754172965</v>
      </c>
      <c r="I323">
        <f>VLOOKUP($B323,'GDP Per Capita'!$B$2:$V$383,20,FALSE)</f>
        <v>0.20702351373735192</v>
      </c>
      <c r="J323">
        <f>VLOOKUP($B323,'GDP Per Capita'!$B$2:$V$383,21,FALSE)</f>
        <v>0.148637406271419</v>
      </c>
    </row>
    <row r="324" spans="1:10" ht="15">
      <c r="A324" t="s">
        <v>70</v>
      </c>
      <c r="B324" s="2">
        <v>16980</v>
      </c>
      <c r="C324" t="s">
        <v>614</v>
      </c>
      <c r="D324">
        <v>18111</v>
      </c>
      <c r="E324" t="s">
        <v>614</v>
      </c>
      <c r="F324" t="s">
        <v>70</v>
      </c>
      <c r="G324">
        <f>VLOOKUP($B324,'GDP Per Capita'!$B$2:$V$383,7,FALSE)</f>
        <v>640656</v>
      </c>
      <c r="H324">
        <f>VLOOKUP($B324,'GDP Per Capita'!$B$2:$V$383,19,FALSE)</f>
        <v>67077.156382384273</v>
      </c>
      <c r="I324">
        <f>VLOOKUP($B324,'GDP Per Capita'!$B$2:$V$383,20,FALSE)</f>
        <v>0.20012363602304126</v>
      </c>
      <c r="J324">
        <f>VLOOKUP($B324,'GDP Per Capita'!$B$2:$V$383,21,FALSE)</f>
        <v>0.19011229268466243</v>
      </c>
    </row>
    <row r="325" spans="1:10" ht="15">
      <c r="A325" t="s">
        <v>72</v>
      </c>
      <c r="B325" s="2">
        <v>17140</v>
      </c>
      <c r="C325" t="s">
        <v>619</v>
      </c>
      <c r="D325">
        <v>18115</v>
      </c>
      <c r="E325" t="s">
        <v>619</v>
      </c>
      <c r="F325" t="s">
        <v>72</v>
      </c>
      <c r="G325">
        <f>VLOOKUP($B325,'GDP Per Capita'!$B$2:$V$383,7,FALSE)</f>
        <v>127057</v>
      </c>
      <c r="H325">
        <f>VLOOKUP($B325,'GDP Per Capita'!$B$2:$V$383,19,FALSE)</f>
        <v>58884.868696989739</v>
      </c>
      <c r="I325">
        <f>VLOOKUP($B325,'GDP Per Capita'!$B$2:$V$383,20,FALSE)</f>
        <v>0.21802442625150986</v>
      </c>
      <c r="J325">
        <f>VLOOKUP($B325,'GDP Per Capita'!$B$2:$V$383,21,FALSE)</f>
        <v>0.19552586108492415</v>
      </c>
    </row>
    <row r="326" spans="1:10" ht="15">
      <c r="A326" t="s">
        <v>41</v>
      </c>
      <c r="B326" s="2">
        <v>14020</v>
      </c>
      <c r="C326" t="s">
        <v>526</v>
      </c>
      <c r="D326">
        <v>18119</v>
      </c>
      <c r="E326" t="s">
        <v>526</v>
      </c>
      <c r="F326" t="s">
        <v>41</v>
      </c>
      <c r="G326">
        <f>VLOOKUP($B326,'GDP Per Capita'!$B$2:$V$383,7,FALSE)</f>
        <v>6636</v>
      </c>
      <c r="H326">
        <f>VLOOKUP($B326,'GDP Per Capita'!$B$2:$V$383,19,FALSE)</f>
        <v>40078.030161193885</v>
      </c>
      <c r="I326">
        <f>VLOOKUP($B326,'GDP Per Capita'!$B$2:$V$383,20,FALSE)</f>
        <v>6.7395850088467102E-2</v>
      </c>
      <c r="J326">
        <f>VLOOKUP($B326,'GDP Per Capita'!$B$2:$V$383,21,FALSE)</f>
        <v>3.2339660927043101E-2</v>
      </c>
    </row>
    <row r="327" spans="1:10" ht="15">
      <c r="A327" t="s">
        <v>70</v>
      </c>
      <c r="B327" s="2">
        <v>16980</v>
      </c>
      <c r="C327" t="s">
        <v>615</v>
      </c>
      <c r="D327">
        <v>18127</v>
      </c>
      <c r="E327" t="s">
        <v>615</v>
      </c>
      <c r="F327" t="s">
        <v>70</v>
      </c>
      <c r="G327">
        <f>VLOOKUP($B327,'GDP Per Capita'!$B$2:$V$383,7,FALSE)</f>
        <v>640656</v>
      </c>
      <c r="H327">
        <f>VLOOKUP($B327,'GDP Per Capita'!$B$2:$V$383,19,FALSE)</f>
        <v>67077.156382384273</v>
      </c>
      <c r="I327">
        <f>VLOOKUP($B327,'GDP Per Capita'!$B$2:$V$383,20,FALSE)</f>
        <v>0.20012363602304126</v>
      </c>
      <c r="J327">
        <f>VLOOKUP($B327,'GDP Per Capita'!$B$2:$V$383,21,FALSE)</f>
        <v>0.19011229268466243</v>
      </c>
    </row>
    <row r="328" spans="1:10" ht="15">
      <c r="A328" t="s">
        <v>114</v>
      </c>
      <c r="B328" s="2">
        <v>21780</v>
      </c>
      <c r="C328" t="s">
        <v>751</v>
      </c>
      <c r="D328">
        <v>18129</v>
      </c>
      <c r="E328" t="s">
        <v>751</v>
      </c>
      <c r="F328" t="s">
        <v>114</v>
      </c>
      <c r="G328">
        <f>VLOOKUP($B328,'GDP Per Capita'!$B$2:$V$383,7,FALSE)</f>
        <v>17376</v>
      </c>
      <c r="H328">
        <f>VLOOKUP($B328,'GDP Per Capita'!$B$2:$V$383,19,FALSE)</f>
        <v>55040.81496897302</v>
      </c>
      <c r="I328">
        <f>VLOOKUP($B328,'GDP Per Capita'!$B$2:$V$383,20,FALSE)</f>
        <v>9.0840605185510709E-2</v>
      </c>
      <c r="J328">
        <f>VLOOKUP($B328,'GDP Per Capita'!$B$2:$V$383,21,FALSE)</f>
        <v>7.744753601483205E-2</v>
      </c>
    </row>
    <row r="329" spans="1:10" ht="15">
      <c r="A329" t="s">
        <v>164</v>
      </c>
      <c r="B329" s="2">
        <v>26900</v>
      </c>
      <c r="C329" t="s">
        <v>869</v>
      </c>
      <c r="D329">
        <v>18133</v>
      </c>
      <c r="E329" t="s">
        <v>869</v>
      </c>
      <c r="F329" t="s">
        <v>164</v>
      </c>
      <c r="G329">
        <f>VLOOKUP($B329,'GDP Per Capita'!$B$2:$V$383,7,FALSE)</f>
        <v>134081</v>
      </c>
      <c r="H329">
        <f>VLOOKUP($B329,'GDP Per Capita'!$B$2:$V$383,19,FALSE)</f>
        <v>67417.464754172965</v>
      </c>
      <c r="I329">
        <f>VLOOKUP($B329,'GDP Per Capita'!$B$2:$V$383,20,FALSE)</f>
        <v>0.20702351373735192</v>
      </c>
      <c r="J329">
        <f>VLOOKUP($B329,'GDP Per Capita'!$B$2:$V$383,21,FALSE)</f>
        <v>0.148637406271419</v>
      </c>
    </row>
    <row r="330" spans="1:10" ht="15">
      <c r="A330" t="s">
        <v>329</v>
      </c>
      <c r="B330" s="2">
        <v>43780</v>
      </c>
      <c r="C330" t="s">
        <v>1345</v>
      </c>
      <c r="D330">
        <v>18141</v>
      </c>
      <c r="E330" t="s">
        <v>1345</v>
      </c>
      <c r="F330" t="s">
        <v>329</v>
      </c>
      <c r="G330">
        <f>VLOOKUP($B330,'GDP Per Capita'!$B$2:$V$383,7,FALSE)</f>
        <v>13966</v>
      </c>
      <c r="H330">
        <f>VLOOKUP($B330,'GDP Per Capita'!$B$2:$V$383,19,FALSE)</f>
        <v>43630.388193615705</v>
      </c>
      <c r="I330">
        <f>VLOOKUP($B330,'GDP Per Capita'!$B$2:$V$383,20,FALSE)</f>
        <v>0.12438612028017068</v>
      </c>
      <c r="J330">
        <f>VLOOKUP($B330,'GDP Per Capita'!$B$2:$V$383,21,FALSE)</f>
        <v>0.12047656210776141</v>
      </c>
    </row>
    <row r="331" spans="1:10" ht="15">
      <c r="A331" t="s">
        <v>212</v>
      </c>
      <c r="B331" s="2">
        <v>31140</v>
      </c>
      <c r="C331" t="s">
        <v>990</v>
      </c>
      <c r="D331">
        <v>18143</v>
      </c>
      <c r="E331" t="s">
        <v>990</v>
      </c>
      <c r="F331" t="s">
        <v>212</v>
      </c>
      <c r="G331">
        <f>VLOOKUP($B331,'GDP Per Capita'!$B$2:$V$383,7,FALSE)</f>
        <v>70782</v>
      </c>
      <c r="H331">
        <f>VLOOKUP($B331,'GDP Per Capita'!$B$2:$V$383,19,FALSE)</f>
        <v>55367.084033094157</v>
      </c>
      <c r="I331">
        <f>VLOOKUP($B331,'GDP Per Capita'!$B$2:$V$383,20,FALSE)</f>
        <v>0.22012687030269598</v>
      </c>
      <c r="J331">
        <f>VLOOKUP($B331,'GDP Per Capita'!$B$2:$V$383,21,FALSE)</f>
        <v>0.18137506527967107</v>
      </c>
    </row>
    <row r="332" spans="1:10" ht="15">
      <c r="A332" t="s">
        <v>164</v>
      </c>
      <c r="B332" s="2">
        <v>26900</v>
      </c>
      <c r="C332" t="s">
        <v>870</v>
      </c>
      <c r="D332">
        <v>18145</v>
      </c>
      <c r="E332" t="s">
        <v>870</v>
      </c>
      <c r="F332" t="s">
        <v>164</v>
      </c>
      <c r="G332">
        <f>VLOOKUP($B332,'GDP Per Capita'!$B$2:$V$383,7,FALSE)</f>
        <v>134081</v>
      </c>
      <c r="H332">
        <f>VLOOKUP($B332,'GDP Per Capita'!$B$2:$V$383,19,FALSE)</f>
        <v>67417.464754172965</v>
      </c>
      <c r="I332">
        <f>VLOOKUP($B332,'GDP Per Capita'!$B$2:$V$383,20,FALSE)</f>
        <v>0.20702351373735192</v>
      </c>
      <c r="J332">
        <f>VLOOKUP($B332,'GDP Per Capita'!$B$2:$V$383,21,FALSE)</f>
        <v>0.148637406271419</v>
      </c>
    </row>
    <row r="333" spans="1:10" ht="15">
      <c r="A333" t="s">
        <v>343</v>
      </c>
      <c r="B333" s="2">
        <v>45460</v>
      </c>
      <c r="C333" t="s">
        <v>1376</v>
      </c>
      <c r="D333">
        <v>18153</v>
      </c>
      <c r="E333" t="s">
        <v>1376</v>
      </c>
      <c r="F333" t="s">
        <v>343</v>
      </c>
      <c r="G333">
        <f>VLOOKUP($B333,'GDP Per Capita'!$B$2:$V$383,7,FALSE)</f>
        <v>6687</v>
      </c>
      <c r="H333">
        <f>VLOOKUP($B333,'GDP Per Capita'!$B$2:$V$383,19,FALSE)</f>
        <v>39100.91861138236</v>
      </c>
      <c r="I333">
        <f>VLOOKUP($B333,'GDP Per Capita'!$B$2:$V$383,20,FALSE)</f>
        <v>6.0082435003170578E-2</v>
      </c>
      <c r="J333">
        <f>VLOOKUP($B333,'GDP Per Capita'!$B$2:$V$383,21,FALSE)</f>
        <v>6.8022872026185885E-2</v>
      </c>
    </row>
    <row r="334" spans="1:10" ht="15">
      <c r="A334" t="s">
        <v>190</v>
      </c>
      <c r="B334" s="2">
        <v>29200</v>
      </c>
      <c r="C334" t="s">
        <v>947</v>
      </c>
      <c r="D334">
        <v>18157</v>
      </c>
      <c r="E334" t="s">
        <v>947</v>
      </c>
      <c r="F334" t="s">
        <v>190</v>
      </c>
      <c r="G334">
        <f>VLOOKUP($B334,'GDP Per Capita'!$B$2:$V$383,7,FALSE)</f>
        <v>9959</v>
      </c>
      <c r="H334">
        <f>VLOOKUP($B334,'GDP Per Capita'!$B$2:$V$383,19,FALSE)</f>
        <v>46458.577273130155</v>
      </c>
      <c r="I334">
        <f>VLOOKUP($B334,'GDP Per Capita'!$B$2:$V$383,20,FALSE)</f>
        <v>0.18913432835820895</v>
      </c>
      <c r="J334">
        <f>VLOOKUP($B334,'GDP Per Capita'!$B$2:$V$383,21,FALSE)</f>
        <v>0.12103576183821541</v>
      </c>
    </row>
    <row r="335" spans="1:10" ht="15">
      <c r="A335" t="s">
        <v>72</v>
      </c>
      <c r="B335" s="2">
        <v>17140</v>
      </c>
      <c r="C335" t="s">
        <v>620</v>
      </c>
      <c r="D335">
        <v>18161</v>
      </c>
      <c r="E335" t="s">
        <v>620</v>
      </c>
      <c r="F335" t="s">
        <v>72</v>
      </c>
      <c r="G335">
        <f>VLOOKUP($B335,'GDP Per Capita'!$B$2:$V$383,7,FALSE)</f>
        <v>127057</v>
      </c>
      <c r="H335">
        <f>VLOOKUP($B335,'GDP Per Capita'!$B$2:$V$383,19,FALSE)</f>
        <v>58884.868696989739</v>
      </c>
      <c r="I335">
        <f>VLOOKUP($B335,'GDP Per Capita'!$B$2:$V$383,20,FALSE)</f>
        <v>0.21802442625150986</v>
      </c>
      <c r="J335">
        <f>VLOOKUP($B335,'GDP Per Capita'!$B$2:$V$383,21,FALSE)</f>
        <v>0.19552586108492415</v>
      </c>
    </row>
    <row r="336" spans="1:10" ht="15">
      <c r="A336" t="s">
        <v>114</v>
      </c>
      <c r="B336" s="2">
        <v>21780</v>
      </c>
      <c r="C336" t="s">
        <v>752</v>
      </c>
      <c r="D336">
        <v>18163</v>
      </c>
      <c r="E336" t="s">
        <v>752</v>
      </c>
      <c r="F336" t="s">
        <v>114</v>
      </c>
      <c r="G336">
        <f>VLOOKUP($B336,'GDP Per Capita'!$B$2:$V$383,7,FALSE)</f>
        <v>17376</v>
      </c>
      <c r="H336">
        <f>VLOOKUP($B336,'GDP Per Capita'!$B$2:$V$383,19,FALSE)</f>
        <v>55040.81496897302</v>
      </c>
      <c r="I336">
        <f>VLOOKUP($B336,'GDP Per Capita'!$B$2:$V$383,20,FALSE)</f>
        <v>9.0840605185510709E-2</v>
      </c>
      <c r="J336">
        <f>VLOOKUP($B336,'GDP Per Capita'!$B$2:$V$383,21,FALSE)</f>
        <v>7.744753601483205E-2</v>
      </c>
    </row>
    <row r="337" spans="1:10" ht="15">
      <c r="A337" t="s">
        <v>343</v>
      </c>
      <c r="B337" s="2">
        <v>45460</v>
      </c>
      <c r="C337" t="s">
        <v>1377</v>
      </c>
      <c r="D337">
        <v>18165</v>
      </c>
      <c r="E337" t="s">
        <v>1377</v>
      </c>
      <c r="F337" t="s">
        <v>343</v>
      </c>
      <c r="G337">
        <f>VLOOKUP($B337,'GDP Per Capita'!$B$2:$V$383,7,FALSE)</f>
        <v>6687</v>
      </c>
      <c r="H337">
        <f>VLOOKUP($B337,'GDP Per Capita'!$B$2:$V$383,19,FALSE)</f>
        <v>39100.91861138236</v>
      </c>
      <c r="I337">
        <f>VLOOKUP($B337,'GDP Per Capita'!$B$2:$V$383,20,FALSE)</f>
        <v>6.0082435003170578E-2</v>
      </c>
      <c r="J337">
        <f>VLOOKUP($B337,'GDP Per Capita'!$B$2:$V$383,21,FALSE)</f>
        <v>6.8022872026185885E-2</v>
      </c>
    </row>
    <row r="338" spans="1:10" ht="15">
      <c r="A338" t="s">
        <v>343</v>
      </c>
      <c r="B338" s="2">
        <v>45460</v>
      </c>
      <c r="C338" t="s">
        <v>1378</v>
      </c>
      <c r="D338">
        <v>18167</v>
      </c>
      <c r="E338" t="s">
        <v>1378</v>
      </c>
      <c r="F338" t="s">
        <v>343</v>
      </c>
      <c r="G338">
        <f>VLOOKUP($B338,'GDP Per Capita'!$B$2:$V$383,7,FALSE)</f>
        <v>6687</v>
      </c>
      <c r="H338">
        <f>VLOOKUP($B338,'GDP Per Capita'!$B$2:$V$383,19,FALSE)</f>
        <v>39100.91861138236</v>
      </c>
      <c r="I338">
        <f>VLOOKUP($B338,'GDP Per Capita'!$B$2:$V$383,20,FALSE)</f>
        <v>6.0082435003170578E-2</v>
      </c>
      <c r="J338">
        <f>VLOOKUP($B338,'GDP Per Capita'!$B$2:$V$383,21,FALSE)</f>
        <v>6.8022872026185885E-2</v>
      </c>
    </row>
    <row r="339" spans="1:10" ht="15">
      <c r="A339" t="s">
        <v>114</v>
      </c>
      <c r="B339" s="2">
        <v>21780</v>
      </c>
      <c r="C339" t="s">
        <v>753</v>
      </c>
      <c r="D339">
        <v>18173</v>
      </c>
      <c r="E339" t="s">
        <v>753</v>
      </c>
      <c r="F339" t="s">
        <v>114</v>
      </c>
      <c r="G339">
        <f>VLOOKUP($B339,'GDP Per Capita'!$B$2:$V$383,7,FALSE)</f>
        <v>17376</v>
      </c>
      <c r="H339">
        <f>VLOOKUP($B339,'GDP Per Capita'!$B$2:$V$383,19,FALSE)</f>
        <v>55040.81496897302</v>
      </c>
      <c r="I339">
        <f>VLOOKUP($B339,'GDP Per Capita'!$B$2:$V$383,20,FALSE)</f>
        <v>9.0840605185510709E-2</v>
      </c>
      <c r="J339">
        <f>VLOOKUP($B339,'GDP Per Capita'!$B$2:$V$383,21,FALSE)</f>
        <v>7.744753601483205E-2</v>
      </c>
    </row>
    <row r="340" spans="1:10" ht="15">
      <c r="A340" t="s">
        <v>212</v>
      </c>
      <c r="B340" s="2">
        <v>31140</v>
      </c>
      <c r="C340" t="s">
        <v>991</v>
      </c>
      <c r="D340">
        <v>18175</v>
      </c>
      <c r="E340" t="s">
        <v>991</v>
      </c>
      <c r="F340" t="s">
        <v>212</v>
      </c>
      <c r="G340">
        <f>VLOOKUP($B340,'GDP Per Capita'!$B$2:$V$383,7,FALSE)</f>
        <v>70782</v>
      </c>
      <c r="H340">
        <f>VLOOKUP($B340,'GDP Per Capita'!$B$2:$V$383,19,FALSE)</f>
        <v>55367.084033094157</v>
      </c>
      <c r="I340">
        <f>VLOOKUP($B340,'GDP Per Capita'!$B$2:$V$383,20,FALSE)</f>
        <v>0.22012687030269598</v>
      </c>
      <c r="J340">
        <f>VLOOKUP($B340,'GDP Per Capita'!$B$2:$V$383,21,FALSE)</f>
        <v>0.18137506527967107</v>
      </c>
    </row>
    <row r="341" spans="1:10" ht="15">
      <c r="A341" t="s">
        <v>127</v>
      </c>
      <c r="B341" s="2">
        <v>23060</v>
      </c>
      <c r="C341" t="s">
        <v>776</v>
      </c>
      <c r="D341">
        <v>18179</v>
      </c>
      <c r="E341" t="s">
        <v>776</v>
      </c>
      <c r="F341" t="s">
        <v>127</v>
      </c>
      <c r="G341">
        <f>VLOOKUP($B341,'GDP Per Capita'!$B$2:$V$383,7,FALSE)</f>
        <v>21280</v>
      </c>
      <c r="H341">
        <f>VLOOKUP($B341,'GDP Per Capita'!$B$2:$V$383,19,FALSE)</f>
        <v>49509.096831231676</v>
      </c>
      <c r="I341">
        <f>VLOOKUP($B341,'GDP Per Capita'!$B$2:$V$383,20,FALSE)</f>
        <v>0.19048951048951049</v>
      </c>
      <c r="J341">
        <f>VLOOKUP($B341,'GDP Per Capita'!$B$2:$V$383,21,FALSE)</f>
        <v>0.15473771066307462</v>
      </c>
    </row>
    <row r="342" spans="1:10" ht="15">
      <c r="A342" t="s">
        <v>127</v>
      </c>
      <c r="B342" s="2">
        <v>23060</v>
      </c>
      <c r="C342" t="s">
        <v>777</v>
      </c>
      <c r="D342">
        <v>18183</v>
      </c>
      <c r="E342" t="s">
        <v>777</v>
      </c>
      <c r="F342" t="s">
        <v>127</v>
      </c>
      <c r="G342">
        <f>VLOOKUP($B342,'GDP Per Capita'!$B$2:$V$383,7,FALSE)</f>
        <v>21280</v>
      </c>
      <c r="H342">
        <f>VLOOKUP($B342,'GDP Per Capita'!$B$2:$V$383,19,FALSE)</f>
        <v>49509.096831231676</v>
      </c>
      <c r="I342">
        <f>VLOOKUP($B342,'GDP Per Capita'!$B$2:$V$383,20,FALSE)</f>
        <v>0.19048951048951049</v>
      </c>
      <c r="J342">
        <f>VLOOKUP($B342,'GDP Per Capita'!$B$2:$V$383,21,FALSE)</f>
        <v>0.15473771066307462</v>
      </c>
    </row>
    <row r="343" spans="1:10" ht="15">
      <c r="A343" t="s">
        <v>61</v>
      </c>
      <c r="B343" s="2">
        <v>16300</v>
      </c>
      <c r="C343" t="s">
        <v>568</v>
      </c>
      <c r="D343">
        <v>19011</v>
      </c>
      <c r="E343" t="s">
        <v>568</v>
      </c>
      <c r="F343" t="s">
        <v>61</v>
      </c>
      <c r="G343">
        <f>VLOOKUP($B343,'GDP Per Capita'!$B$2:$V$383,7,FALSE)</f>
        <v>18170</v>
      </c>
      <c r="H343">
        <f>VLOOKUP($B343,'GDP Per Capita'!$B$2:$V$383,19,FALSE)</f>
        <v>68298.000300706655</v>
      </c>
      <c r="I343">
        <f>VLOOKUP($B343,'GDP Per Capita'!$B$2:$V$383,20,FALSE)</f>
        <v>0.16713771839671121</v>
      </c>
      <c r="J343">
        <f>VLOOKUP($B343,'GDP Per Capita'!$B$2:$V$383,21,FALSE)</f>
        <v>0.13365994088548983</v>
      </c>
    </row>
    <row r="344" spans="1:10" ht="15">
      <c r="A344" t="s">
        <v>365</v>
      </c>
      <c r="B344" s="2">
        <v>47940</v>
      </c>
      <c r="C344" t="s">
        <v>1452</v>
      </c>
      <c r="D344">
        <v>19013</v>
      </c>
      <c r="E344" t="s">
        <v>1452</v>
      </c>
      <c r="F344" t="s">
        <v>365</v>
      </c>
      <c r="G344">
        <f>VLOOKUP($B344,'GDP Per Capita'!$B$2:$V$383,7,FALSE)</f>
        <v>9283</v>
      </c>
      <c r="H344">
        <f>VLOOKUP($B344,'GDP Per Capita'!$B$2:$V$383,19,FALSE)</f>
        <v>54410.006330152624</v>
      </c>
      <c r="I344">
        <f>VLOOKUP($B344,'GDP Per Capita'!$B$2:$V$383,20,FALSE)</f>
        <v>0.19827029817994063</v>
      </c>
      <c r="J344">
        <f>VLOOKUP($B344,'GDP Per Capita'!$B$2:$V$383,21,FALSE)</f>
        <v>0.17935637704310042</v>
      </c>
    </row>
    <row r="345" spans="1:10" ht="15">
      <c r="A345" t="s">
        <v>365</v>
      </c>
      <c r="B345" s="2">
        <v>47940</v>
      </c>
      <c r="C345" t="s">
        <v>1453</v>
      </c>
      <c r="D345">
        <v>19017</v>
      </c>
      <c r="E345" t="s">
        <v>1453</v>
      </c>
      <c r="F345" t="s">
        <v>365</v>
      </c>
      <c r="G345">
        <f>VLOOKUP($B345,'GDP Per Capita'!$B$2:$V$383,7,FALSE)</f>
        <v>9283</v>
      </c>
      <c r="H345">
        <f>VLOOKUP($B345,'GDP Per Capita'!$B$2:$V$383,19,FALSE)</f>
        <v>54410.006330152624</v>
      </c>
      <c r="I345">
        <f>VLOOKUP($B345,'GDP Per Capita'!$B$2:$V$383,20,FALSE)</f>
        <v>0.19827029817994063</v>
      </c>
      <c r="J345">
        <f>VLOOKUP($B345,'GDP Per Capita'!$B$2:$V$383,21,FALSE)</f>
        <v>0.17935637704310042</v>
      </c>
    </row>
    <row r="346" spans="1:10" ht="15">
      <c r="A346" t="s">
        <v>98</v>
      </c>
      <c r="B346" s="2">
        <v>19780</v>
      </c>
      <c r="C346" t="s">
        <v>719</v>
      </c>
      <c r="D346">
        <v>19049</v>
      </c>
      <c r="E346" t="s">
        <v>719</v>
      </c>
      <c r="F346" t="s">
        <v>98</v>
      </c>
      <c r="G346">
        <f>VLOOKUP($B346,'GDP Per Capita'!$B$2:$V$383,7,FALSE)</f>
        <v>46557</v>
      </c>
      <c r="H346">
        <f>VLOOKUP($B346,'GDP Per Capita'!$B$2:$V$383,19,FALSE)</f>
        <v>74742.454234153527</v>
      </c>
      <c r="I346">
        <f>VLOOKUP($B346,'GDP Per Capita'!$B$2:$V$383,20,FALSE)</f>
        <v>0.28030469695303045</v>
      </c>
      <c r="J346">
        <f>VLOOKUP($B346,'GDP Per Capita'!$B$2:$V$383,21,FALSE)</f>
        <v>0.17564799569094072</v>
      </c>
    </row>
    <row r="347" spans="1:10" ht="15">
      <c r="A347" t="s">
        <v>102</v>
      </c>
      <c r="B347" s="2">
        <v>20220</v>
      </c>
      <c r="C347" t="s">
        <v>102</v>
      </c>
      <c r="D347">
        <v>19061</v>
      </c>
      <c r="E347" t="s">
        <v>102</v>
      </c>
      <c r="F347" t="s">
        <v>102</v>
      </c>
      <c r="G347">
        <f>VLOOKUP($B347,'GDP Per Capita'!$B$2:$V$383,7,FALSE)</f>
        <v>5559</v>
      </c>
      <c r="H347">
        <f>VLOOKUP($B347,'GDP Per Capita'!$B$2:$V$383,19,FALSE)</f>
        <v>57235.521235521235</v>
      </c>
      <c r="I347">
        <f>VLOOKUP($B347,'GDP Per Capita'!$B$2:$V$383,20,FALSE)</f>
        <v>0.24641255605381165</v>
      </c>
      <c r="J347">
        <f>VLOOKUP($B347,'GDP Per Capita'!$B$2:$V$383,21,FALSE)</f>
        <v>0.20533387814464044</v>
      </c>
    </row>
    <row r="348" spans="1:10" ht="15">
      <c r="A348" t="s">
        <v>365</v>
      </c>
      <c r="B348" s="2">
        <v>47940</v>
      </c>
      <c r="C348" t="s">
        <v>1454</v>
      </c>
      <c r="D348">
        <v>19075</v>
      </c>
      <c r="E348" t="s">
        <v>1454</v>
      </c>
      <c r="F348" t="s">
        <v>365</v>
      </c>
      <c r="G348">
        <f>VLOOKUP($B348,'GDP Per Capita'!$B$2:$V$383,7,FALSE)</f>
        <v>9283</v>
      </c>
      <c r="H348">
        <f>VLOOKUP($B348,'GDP Per Capita'!$B$2:$V$383,19,FALSE)</f>
        <v>54410.006330152624</v>
      </c>
      <c r="I348">
        <f>VLOOKUP($B348,'GDP Per Capita'!$B$2:$V$383,20,FALSE)</f>
        <v>0.19827029817994063</v>
      </c>
      <c r="J348">
        <f>VLOOKUP($B348,'GDP Per Capita'!$B$2:$V$383,21,FALSE)</f>
        <v>0.17935637704310042</v>
      </c>
    </row>
    <row r="349" spans="1:10" ht="15">
      <c r="A349" t="s">
        <v>98</v>
      </c>
      <c r="B349" s="2">
        <v>19780</v>
      </c>
      <c r="C349" t="s">
        <v>720</v>
      </c>
      <c r="D349">
        <v>19077</v>
      </c>
      <c r="E349" t="s">
        <v>720</v>
      </c>
      <c r="F349" t="s">
        <v>98</v>
      </c>
      <c r="G349">
        <f>VLOOKUP($B349,'GDP Per Capita'!$B$2:$V$383,7,FALSE)</f>
        <v>46557</v>
      </c>
      <c r="H349">
        <f>VLOOKUP($B349,'GDP Per Capita'!$B$2:$V$383,19,FALSE)</f>
        <v>74742.454234153527</v>
      </c>
      <c r="I349">
        <f>VLOOKUP($B349,'GDP Per Capita'!$B$2:$V$383,20,FALSE)</f>
        <v>0.28030469695303045</v>
      </c>
      <c r="J349">
        <f>VLOOKUP($B349,'GDP Per Capita'!$B$2:$V$383,21,FALSE)</f>
        <v>0.17564799569094072</v>
      </c>
    </row>
    <row r="350" spans="1:10" ht="15">
      <c r="A350" t="s">
        <v>260</v>
      </c>
      <c r="B350" s="2">
        <v>36540</v>
      </c>
      <c r="C350" t="s">
        <v>1141</v>
      </c>
      <c r="D350">
        <v>19085</v>
      </c>
      <c r="E350" t="s">
        <v>1141</v>
      </c>
      <c r="F350" t="s">
        <v>260</v>
      </c>
      <c r="G350">
        <f>VLOOKUP($B350,'GDP Per Capita'!$B$2:$V$383,7,FALSE)</f>
        <v>59090</v>
      </c>
      <c r="H350">
        <f>VLOOKUP($B350,'GDP Per Capita'!$B$2:$V$383,19,FALSE)</f>
        <v>64557.222018284476</v>
      </c>
      <c r="I350">
        <f>VLOOKUP($B350,'GDP Per Capita'!$B$2:$V$383,20,FALSE)</f>
        <v>0.23849845947475426</v>
      </c>
      <c r="J350">
        <f>VLOOKUP($B350,'GDP Per Capita'!$B$2:$V$383,21,FALSE)</f>
        <v>0.17471114501087875</v>
      </c>
    </row>
    <row r="351" spans="1:10" ht="15">
      <c r="A351" t="s">
        <v>165</v>
      </c>
      <c r="B351" s="2">
        <v>26980</v>
      </c>
      <c r="C351" t="s">
        <v>871</v>
      </c>
      <c r="D351">
        <v>19103</v>
      </c>
      <c r="E351" t="s">
        <v>871</v>
      </c>
      <c r="F351" t="s">
        <v>165</v>
      </c>
      <c r="G351">
        <f>VLOOKUP($B351,'GDP Per Capita'!$B$2:$V$383,7,FALSE)</f>
        <v>9419</v>
      </c>
      <c r="H351">
        <f>VLOOKUP($B351,'GDP Per Capita'!$B$2:$V$383,19,FALSE)</f>
        <v>56571.250105106366</v>
      </c>
      <c r="I351">
        <f>VLOOKUP($B351,'GDP Per Capita'!$B$2:$V$383,20,FALSE)</f>
        <v>0.26293912577098416</v>
      </c>
      <c r="J351">
        <f>VLOOKUP($B351,'GDP Per Capita'!$B$2:$V$383,21,FALSE)</f>
        <v>0.16046157295253588</v>
      </c>
    </row>
    <row r="352" spans="1:10" ht="15">
      <c r="A352" t="s">
        <v>61</v>
      </c>
      <c r="B352" s="2">
        <v>16300</v>
      </c>
      <c r="C352" t="s">
        <v>569</v>
      </c>
      <c r="D352">
        <v>19105</v>
      </c>
      <c r="E352" t="s">
        <v>569</v>
      </c>
      <c r="F352" t="s">
        <v>61</v>
      </c>
      <c r="G352">
        <f>VLOOKUP($B352,'GDP Per Capita'!$B$2:$V$383,7,FALSE)</f>
        <v>18170</v>
      </c>
      <c r="H352">
        <f>VLOOKUP($B352,'GDP Per Capita'!$B$2:$V$383,19,FALSE)</f>
        <v>68298.000300706655</v>
      </c>
      <c r="I352">
        <f>VLOOKUP($B352,'GDP Per Capita'!$B$2:$V$383,20,FALSE)</f>
        <v>0.16713771839671121</v>
      </c>
      <c r="J352">
        <f>VLOOKUP($B352,'GDP Per Capita'!$B$2:$V$383,21,FALSE)</f>
        <v>0.13365994088548983</v>
      </c>
    </row>
    <row r="353" spans="1:10" ht="15">
      <c r="A353" t="s">
        <v>61</v>
      </c>
      <c r="B353" s="2">
        <v>16300</v>
      </c>
      <c r="C353" t="s">
        <v>570</v>
      </c>
      <c r="D353">
        <v>19113</v>
      </c>
      <c r="E353" t="s">
        <v>570</v>
      </c>
      <c r="F353" t="s">
        <v>61</v>
      </c>
      <c r="G353">
        <f>VLOOKUP($B353,'GDP Per Capita'!$B$2:$V$383,7,FALSE)</f>
        <v>18170</v>
      </c>
      <c r="H353">
        <f>VLOOKUP($B353,'GDP Per Capita'!$B$2:$V$383,19,FALSE)</f>
        <v>68298.000300706655</v>
      </c>
      <c r="I353">
        <f>VLOOKUP($B353,'GDP Per Capita'!$B$2:$V$383,20,FALSE)</f>
        <v>0.16713771839671121</v>
      </c>
      <c r="J353">
        <f>VLOOKUP($B353,'GDP Per Capita'!$B$2:$V$383,21,FALSE)</f>
        <v>0.13365994088548983</v>
      </c>
    </row>
    <row r="354" spans="1:10" ht="15">
      <c r="A354" t="s">
        <v>98</v>
      </c>
      <c r="B354" s="2">
        <v>19780</v>
      </c>
      <c r="C354" t="s">
        <v>721</v>
      </c>
      <c r="D354">
        <v>19121</v>
      </c>
      <c r="E354" t="s">
        <v>721</v>
      </c>
      <c r="F354" t="s">
        <v>98</v>
      </c>
      <c r="G354">
        <f>VLOOKUP($B354,'GDP Per Capita'!$B$2:$V$383,7,FALSE)</f>
        <v>46557</v>
      </c>
      <c r="H354">
        <f>VLOOKUP($B354,'GDP Per Capita'!$B$2:$V$383,19,FALSE)</f>
        <v>74742.454234153527</v>
      </c>
      <c r="I354">
        <f>VLOOKUP($B354,'GDP Per Capita'!$B$2:$V$383,20,FALSE)</f>
        <v>0.28030469695303045</v>
      </c>
      <c r="J354">
        <f>VLOOKUP($B354,'GDP Per Capita'!$B$2:$V$383,21,FALSE)</f>
        <v>0.17564799569094072</v>
      </c>
    </row>
    <row r="355" spans="1:10" ht="15">
      <c r="A355" t="s">
        <v>260</v>
      </c>
      <c r="B355" s="2">
        <v>36540</v>
      </c>
      <c r="C355" t="s">
        <v>1142</v>
      </c>
      <c r="D355">
        <v>19129</v>
      </c>
      <c r="E355" t="s">
        <v>1142</v>
      </c>
      <c r="F355" t="s">
        <v>260</v>
      </c>
      <c r="G355">
        <f>VLOOKUP($B355,'GDP Per Capita'!$B$2:$V$383,7,FALSE)</f>
        <v>59090</v>
      </c>
      <c r="H355">
        <f>VLOOKUP($B355,'GDP Per Capita'!$B$2:$V$383,19,FALSE)</f>
        <v>64557.222018284476</v>
      </c>
      <c r="I355">
        <f>VLOOKUP($B355,'GDP Per Capita'!$B$2:$V$383,20,FALSE)</f>
        <v>0.23849845947475426</v>
      </c>
      <c r="J355">
        <f>VLOOKUP($B355,'GDP Per Capita'!$B$2:$V$383,21,FALSE)</f>
        <v>0.17471114501087875</v>
      </c>
    </row>
    <row r="356" spans="1:10" ht="15">
      <c r="A356" t="s">
        <v>327</v>
      </c>
      <c r="B356" s="2">
        <v>43580</v>
      </c>
      <c r="C356" t="s">
        <v>1336</v>
      </c>
      <c r="D356">
        <v>19149</v>
      </c>
      <c r="E356" t="s">
        <v>1336</v>
      </c>
      <c r="F356" t="s">
        <v>327</v>
      </c>
      <c r="G356">
        <f>VLOOKUP($B356,'GDP Per Capita'!$B$2:$V$383,7,FALSE)</f>
        <v>9224</v>
      </c>
      <c r="H356">
        <f>VLOOKUP($B356,'GDP Per Capita'!$B$2:$V$383,19,FALSE)</f>
        <v>54557.606657636825</v>
      </c>
      <c r="I356">
        <f>VLOOKUP($B356,'GDP Per Capita'!$B$2:$V$383,20,FALSE)</f>
        <v>0.19512827157294635</v>
      </c>
      <c r="J356">
        <f>VLOOKUP($B356,'GDP Per Capita'!$B$2:$V$383,21,FALSE)</f>
        <v>0.1934529472949133</v>
      </c>
    </row>
    <row r="357" spans="1:10" ht="15">
      <c r="A357" t="s">
        <v>98</v>
      </c>
      <c r="B357" s="2">
        <v>19780</v>
      </c>
      <c r="C357" t="s">
        <v>722</v>
      </c>
      <c r="D357">
        <v>19153</v>
      </c>
      <c r="E357" t="s">
        <v>722</v>
      </c>
      <c r="F357" t="s">
        <v>98</v>
      </c>
      <c r="G357">
        <f>VLOOKUP($B357,'GDP Per Capita'!$B$2:$V$383,7,FALSE)</f>
        <v>46557</v>
      </c>
      <c r="H357">
        <f>VLOOKUP($B357,'GDP Per Capita'!$B$2:$V$383,19,FALSE)</f>
        <v>74742.454234153527</v>
      </c>
      <c r="I357">
        <f>VLOOKUP($B357,'GDP Per Capita'!$B$2:$V$383,20,FALSE)</f>
        <v>0.28030469695303045</v>
      </c>
      <c r="J357">
        <f>VLOOKUP($B357,'GDP Per Capita'!$B$2:$V$383,21,FALSE)</f>
        <v>0.17564799569094072</v>
      </c>
    </row>
    <row r="358" spans="1:10" ht="15">
      <c r="A358" t="s">
        <v>260</v>
      </c>
      <c r="B358" s="2">
        <v>36540</v>
      </c>
      <c r="C358" t="s">
        <v>1143</v>
      </c>
      <c r="D358">
        <v>19155</v>
      </c>
      <c r="E358" t="s">
        <v>1143</v>
      </c>
      <c r="F358" t="s">
        <v>260</v>
      </c>
      <c r="G358">
        <f>VLOOKUP($B358,'GDP Per Capita'!$B$2:$V$383,7,FALSE)</f>
        <v>59090</v>
      </c>
      <c r="H358">
        <f>VLOOKUP($B358,'GDP Per Capita'!$B$2:$V$383,19,FALSE)</f>
        <v>64557.222018284476</v>
      </c>
      <c r="I358">
        <f>VLOOKUP($B358,'GDP Per Capita'!$B$2:$V$383,20,FALSE)</f>
        <v>0.23849845947475426</v>
      </c>
      <c r="J358">
        <f>VLOOKUP($B358,'GDP Per Capita'!$B$2:$V$383,21,FALSE)</f>
        <v>0.17471114501087875</v>
      </c>
    </row>
    <row r="359" spans="1:10" ht="15">
      <c r="A359" t="s">
        <v>92</v>
      </c>
      <c r="B359" s="2">
        <v>19340</v>
      </c>
      <c r="C359" t="s">
        <v>700</v>
      </c>
      <c r="D359">
        <v>19163</v>
      </c>
      <c r="E359" t="s">
        <v>700</v>
      </c>
      <c r="F359" t="s">
        <v>92</v>
      </c>
      <c r="G359">
        <f>VLOOKUP($B359,'GDP Per Capita'!$B$2:$V$383,7,FALSE)</f>
        <v>19541</v>
      </c>
      <c r="H359">
        <f>VLOOKUP($B359,'GDP Per Capita'!$B$2:$V$383,19,FALSE)</f>
        <v>50940.287691016303</v>
      </c>
      <c r="I359">
        <f>VLOOKUP($B359,'GDP Per Capita'!$B$2:$V$383,20,FALSE)</f>
        <v>0.10826905626134302</v>
      </c>
      <c r="J359">
        <f>VLOOKUP($B359,'GDP Per Capita'!$B$2:$V$383,21,FALSE)</f>
        <v>9.8532851093538765E-2</v>
      </c>
    </row>
    <row r="360" spans="1:10" ht="15">
      <c r="A360" t="s">
        <v>12</v>
      </c>
      <c r="B360" s="2">
        <v>11180</v>
      </c>
      <c r="C360" t="s">
        <v>416</v>
      </c>
      <c r="D360">
        <v>19169</v>
      </c>
      <c r="E360" t="s">
        <v>416</v>
      </c>
      <c r="F360" t="s">
        <v>12</v>
      </c>
      <c r="G360">
        <f>VLOOKUP($B360,'GDP Per Capita'!$B$2:$V$383,7,FALSE)</f>
        <v>4962</v>
      </c>
      <c r="H360">
        <f>VLOOKUP($B360,'GDP Per Capita'!$B$2:$V$383,19,FALSE)</f>
        <v>51676.195832161713</v>
      </c>
      <c r="I360">
        <f>VLOOKUP($B360,'GDP Per Capita'!$B$2:$V$383,20,FALSE)</f>
        <v>9.391534391534391E-2</v>
      </c>
      <c r="J360">
        <f>VLOOKUP($B360,'GDP Per Capita'!$B$2:$V$383,21,FALSE)</f>
        <v>2.1140313276929133E-2</v>
      </c>
    </row>
    <row r="361" spans="1:10" ht="15">
      <c r="A361" t="s">
        <v>98</v>
      </c>
      <c r="B361" s="2">
        <v>19780</v>
      </c>
      <c r="C361" t="s">
        <v>723</v>
      </c>
      <c r="D361">
        <v>19181</v>
      </c>
      <c r="E361" t="s">
        <v>723</v>
      </c>
      <c r="F361" t="s">
        <v>98</v>
      </c>
      <c r="G361">
        <f>VLOOKUP($B361,'GDP Per Capita'!$B$2:$V$383,7,FALSE)</f>
        <v>46557</v>
      </c>
      <c r="H361">
        <f>VLOOKUP($B361,'GDP Per Capita'!$B$2:$V$383,19,FALSE)</f>
        <v>74742.454234153527</v>
      </c>
      <c r="I361">
        <f>VLOOKUP($B361,'GDP Per Capita'!$B$2:$V$383,20,FALSE)</f>
        <v>0.28030469695303045</v>
      </c>
      <c r="J361">
        <f>VLOOKUP($B361,'GDP Per Capita'!$B$2:$V$383,21,FALSE)</f>
        <v>0.17564799569094072</v>
      </c>
    </row>
    <row r="362" spans="1:10" ht="15">
      <c r="A362" t="s">
        <v>165</v>
      </c>
      <c r="B362" s="2">
        <v>26980</v>
      </c>
      <c r="C362" t="s">
        <v>872</v>
      </c>
      <c r="D362">
        <v>19183</v>
      </c>
      <c r="E362" t="s">
        <v>872</v>
      </c>
      <c r="F362" t="s">
        <v>165</v>
      </c>
      <c r="G362">
        <f>VLOOKUP($B362,'GDP Per Capita'!$B$2:$V$383,7,FALSE)</f>
        <v>9419</v>
      </c>
      <c r="H362">
        <f>VLOOKUP($B362,'GDP Per Capita'!$B$2:$V$383,19,FALSE)</f>
        <v>56571.250105106366</v>
      </c>
      <c r="I362">
        <f>VLOOKUP($B362,'GDP Per Capita'!$B$2:$V$383,20,FALSE)</f>
        <v>0.26293912577098416</v>
      </c>
      <c r="J362">
        <f>VLOOKUP($B362,'GDP Per Capita'!$B$2:$V$383,21,FALSE)</f>
        <v>0.16046157295253588</v>
      </c>
    </row>
    <row r="363" spans="1:10" ht="15">
      <c r="A363" t="s">
        <v>327</v>
      </c>
      <c r="B363" s="2">
        <v>43580</v>
      </c>
      <c r="C363" t="s">
        <v>1337</v>
      </c>
      <c r="D363">
        <v>19193</v>
      </c>
      <c r="E363" t="s">
        <v>1337</v>
      </c>
      <c r="F363" t="s">
        <v>327</v>
      </c>
      <c r="G363">
        <f>VLOOKUP($B363,'GDP Per Capita'!$B$2:$V$383,7,FALSE)</f>
        <v>9224</v>
      </c>
      <c r="H363">
        <f>VLOOKUP($B363,'GDP Per Capita'!$B$2:$V$383,19,FALSE)</f>
        <v>54557.606657636825</v>
      </c>
      <c r="I363">
        <f>VLOOKUP($B363,'GDP Per Capita'!$B$2:$V$383,20,FALSE)</f>
        <v>0.19512827157294635</v>
      </c>
      <c r="J363">
        <f>VLOOKUP($B363,'GDP Per Capita'!$B$2:$V$383,21,FALSE)</f>
        <v>0.1934529472949133</v>
      </c>
    </row>
    <row r="364" spans="1:10" ht="15">
      <c r="A364" t="s">
        <v>371</v>
      </c>
      <c r="B364" s="2">
        <v>48620</v>
      </c>
      <c r="C364" t="s">
        <v>1465</v>
      </c>
      <c r="D364">
        <v>20015</v>
      </c>
      <c r="E364" t="s">
        <v>1465</v>
      </c>
      <c r="F364" t="s">
        <v>371</v>
      </c>
      <c r="G364">
        <f>VLOOKUP($B364,'GDP Per Capita'!$B$2:$V$383,7,FALSE)</f>
        <v>31473</v>
      </c>
      <c r="H364">
        <f>VLOOKUP($B364,'GDP Per Capita'!$B$2:$V$383,19,FALSE)</f>
        <v>48824.870852143154</v>
      </c>
      <c r="I364">
        <f>VLOOKUP($B364,'GDP Per Capita'!$B$2:$V$383,20,FALSE)</f>
        <v>0.11634093569325719</v>
      </c>
      <c r="J364">
        <f>VLOOKUP($B364,'GDP Per Capita'!$B$2:$V$383,21,FALSE)</f>
        <v>9.4341775106062731E-2</v>
      </c>
    </row>
    <row r="365" spans="1:10" ht="15">
      <c r="A365" t="s">
        <v>302</v>
      </c>
      <c r="B365" s="2">
        <v>41140</v>
      </c>
      <c r="C365" t="s">
        <v>1269</v>
      </c>
      <c r="D365">
        <v>20043</v>
      </c>
      <c r="E365" t="s">
        <v>1269</v>
      </c>
      <c r="F365" t="s">
        <v>302</v>
      </c>
      <c r="G365">
        <f>VLOOKUP($B365,'GDP Per Capita'!$B$2:$V$383,7,FALSE)</f>
        <v>5716</v>
      </c>
      <c r="H365">
        <f>VLOOKUP($B365,'GDP Per Capita'!$B$2:$V$383,19,FALSE)</f>
        <v>45050.441361916775</v>
      </c>
      <c r="I365">
        <f>VLOOKUP($B365,'GDP Per Capita'!$B$2:$V$383,20,FALSE)</f>
        <v>0.18663068299771643</v>
      </c>
      <c r="J365">
        <f>VLOOKUP($B365,'GDP Per Capita'!$B$2:$V$383,21,FALSE)</f>
        <v>0.1899507798803157</v>
      </c>
    </row>
    <row r="366" spans="1:10" ht="15">
      <c r="A366" t="s">
        <v>199</v>
      </c>
      <c r="B366" s="2">
        <v>29940</v>
      </c>
      <c r="C366" t="s">
        <v>958</v>
      </c>
      <c r="D366">
        <v>20045</v>
      </c>
      <c r="E366" t="s">
        <v>958</v>
      </c>
      <c r="F366" t="s">
        <v>199</v>
      </c>
      <c r="G366">
        <f>VLOOKUP($B366,'GDP Per Capita'!$B$2:$V$383,7,FALSE)</f>
        <v>4067</v>
      </c>
      <c r="H366">
        <f>VLOOKUP($B366,'GDP Per Capita'!$B$2:$V$383,19,FALSE)</f>
        <v>34450.628107714329</v>
      </c>
      <c r="I366">
        <f>VLOOKUP($B366,'GDP Per Capita'!$B$2:$V$383,20,FALSE)</f>
        <v>0.12565734846388044</v>
      </c>
      <c r="J366">
        <f>VLOOKUP($B366,'GDP Per Capita'!$B$2:$V$383,21,FALSE)</f>
        <v>6.0713194563619524E-2</v>
      </c>
    </row>
    <row r="367" spans="1:10" ht="15">
      <c r="A367" t="s">
        <v>371</v>
      </c>
      <c r="B367" s="2">
        <v>48620</v>
      </c>
      <c r="C367" t="s">
        <v>1466</v>
      </c>
      <c r="D367">
        <v>20079</v>
      </c>
      <c r="E367" t="s">
        <v>1466</v>
      </c>
      <c r="F367" t="s">
        <v>371</v>
      </c>
      <c r="G367">
        <f>VLOOKUP($B367,'GDP Per Capita'!$B$2:$V$383,7,FALSE)</f>
        <v>31473</v>
      </c>
      <c r="H367">
        <f>VLOOKUP($B367,'GDP Per Capita'!$B$2:$V$383,19,FALSE)</f>
        <v>48824.870852143154</v>
      </c>
      <c r="I367">
        <f>VLOOKUP($B367,'GDP Per Capita'!$B$2:$V$383,20,FALSE)</f>
        <v>0.11634093569325719</v>
      </c>
      <c r="J367">
        <f>VLOOKUP($B367,'GDP Per Capita'!$B$2:$V$383,21,FALSE)</f>
        <v>9.4341775106062731E-2</v>
      </c>
    </row>
    <row r="368" spans="1:10" ht="15">
      <c r="A368" t="s">
        <v>347</v>
      </c>
      <c r="B368" s="2">
        <v>45820</v>
      </c>
      <c r="C368" t="s">
        <v>1386</v>
      </c>
      <c r="D368">
        <v>20085</v>
      </c>
      <c r="E368" t="s">
        <v>1386</v>
      </c>
      <c r="F368" t="s">
        <v>347</v>
      </c>
      <c r="G368">
        <f>VLOOKUP($B368,'GDP Per Capita'!$B$2:$V$383,7,FALSE)</f>
        <v>9806</v>
      </c>
      <c r="H368">
        <f>VLOOKUP($B368,'GDP Per Capita'!$B$2:$V$383,19,FALSE)</f>
        <v>41943.445213887615</v>
      </c>
      <c r="I368">
        <f>VLOOKUP($B368,'GDP Per Capita'!$B$2:$V$383,20,FALSE)</f>
        <v>7.8530576330840304E-2</v>
      </c>
      <c r="J368">
        <f>VLOOKUP($B368,'GDP Per Capita'!$B$2:$V$383,21,FALSE)</f>
        <v>8.078183031944304E-2</v>
      </c>
    </row>
    <row r="369" spans="1:10" ht="15">
      <c r="A369" t="s">
        <v>347</v>
      </c>
      <c r="B369" s="2">
        <v>45820</v>
      </c>
      <c r="C369" t="s">
        <v>1387</v>
      </c>
      <c r="D369">
        <v>20087</v>
      </c>
      <c r="E369" t="s">
        <v>1387</v>
      </c>
      <c r="F369" t="s">
        <v>347</v>
      </c>
      <c r="G369">
        <f>VLOOKUP($B369,'GDP Per Capita'!$B$2:$V$383,7,FALSE)</f>
        <v>9806</v>
      </c>
      <c r="H369">
        <f>VLOOKUP($B369,'GDP Per Capita'!$B$2:$V$383,19,FALSE)</f>
        <v>41943.445213887615</v>
      </c>
      <c r="I369">
        <f>VLOOKUP($B369,'GDP Per Capita'!$B$2:$V$383,20,FALSE)</f>
        <v>7.8530576330840304E-2</v>
      </c>
      <c r="J369">
        <f>VLOOKUP($B369,'GDP Per Capita'!$B$2:$V$383,21,FALSE)</f>
        <v>8.078183031944304E-2</v>
      </c>
    </row>
    <row r="370" spans="1:10" ht="15">
      <c r="A370" t="s">
        <v>181</v>
      </c>
      <c r="B370" s="2">
        <v>28140</v>
      </c>
      <c r="C370" t="s">
        <v>905</v>
      </c>
      <c r="D370">
        <v>20091</v>
      </c>
      <c r="E370" t="s">
        <v>905</v>
      </c>
      <c r="F370" t="s">
        <v>181</v>
      </c>
      <c r="G370">
        <f>VLOOKUP($B370,'GDP Per Capita'!$B$2:$V$383,7,FALSE)</f>
        <v>125618</v>
      </c>
      <c r="H370">
        <f>VLOOKUP($B370,'GDP Per Capita'!$B$2:$V$383,19,FALSE)</f>
        <v>60177.123418720548</v>
      </c>
      <c r="I370">
        <f>VLOOKUP($B370,'GDP Per Capita'!$B$2:$V$383,20,FALSE)</f>
        <v>0.17109961310772387</v>
      </c>
      <c r="J370">
        <f>VLOOKUP($B370,'GDP Per Capita'!$B$2:$V$383,21,FALSE)</f>
        <v>0.12971476212788721</v>
      </c>
    </row>
    <row r="371" spans="1:10" ht="15">
      <c r="A371" t="s">
        <v>371</v>
      </c>
      <c r="B371" s="2">
        <v>48620</v>
      </c>
      <c r="C371" t="s">
        <v>1467</v>
      </c>
      <c r="D371">
        <v>20095</v>
      </c>
      <c r="E371" t="s">
        <v>1467</v>
      </c>
      <c r="F371" t="s">
        <v>371</v>
      </c>
      <c r="G371">
        <f>VLOOKUP($B371,'GDP Per Capita'!$B$2:$V$383,7,FALSE)</f>
        <v>31473</v>
      </c>
      <c r="H371">
        <f>VLOOKUP($B371,'GDP Per Capita'!$B$2:$V$383,19,FALSE)</f>
        <v>48824.870852143154</v>
      </c>
      <c r="I371">
        <f>VLOOKUP($B371,'GDP Per Capita'!$B$2:$V$383,20,FALSE)</f>
        <v>0.11634093569325719</v>
      </c>
      <c r="J371">
        <f>VLOOKUP($B371,'GDP Per Capita'!$B$2:$V$383,21,FALSE)</f>
        <v>9.4341775106062731E-2</v>
      </c>
    </row>
    <row r="372" spans="1:10" ht="15">
      <c r="A372" t="s">
        <v>181</v>
      </c>
      <c r="B372" s="2">
        <v>28140</v>
      </c>
      <c r="C372" t="s">
        <v>906</v>
      </c>
      <c r="D372">
        <v>20103</v>
      </c>
      <c r="E372" t="s">
        <v>906</v>
      </c>
      <c r="F372" t="s">
        <v>181</v>
      </c>
      <c r="G372">
        <f>VLOOKUP($B372,'GDP Per Capita'!$B$2:$V$383,7,FALSE)</f>
        <v>125618</v>
      </c>
      <c r="H372">
        <f>VLOOKUP($B372,'GDP Per Capita'!$B$2:$V$383,19,FALSE)</f>
        <v>60177.123418720548</v>
      </c>
      <c r="I372">
        <f>VLOOKUP($B372,'GDP Per Capita'!$B$2:$V$383,20,FALSE)</f>
        <v>0.17109961310772387</v>
      </c>
      <c r="J372">
        <f>VLOOKUP($B372,'GDP Per Capita'!$B$2:$V$383,21,FALSE)</f>
        <v>0.12971476212788721</v>
      </c>
    </row>
    <row r="373" spans="1:10" ht="15">
      <c r="A373" t="s">
        <v>181</v>
      </c>
      <c r="B373" s="2">
        <v>28140</v>
      </c>
      <c r="C373" t="s">
        <v>907</v>
      </c>
      <c r="D373">
        <v>20107</v>
      </c>
      <c r="E373" t="s">
        <v>907</v>
      </c>
      <c r="F373" t="s">
        <v>181</v>
      </c>
      <c r="G373">
        <f>VLOOKUP($B373,'GDP Per Capita'!$B$2:$V$383,7,FALSE)</f>
        <v>125618</v>
      </c>
      <c r="H373">
        <f>VLOOKUP($B373,'GDP Per Capita'!$B$2:$V$383,19,FALSE)</f>
        <v>60177.123418720548</v>
      </c>
      <c r="I373">
        <f>VLOOKUP($B373,'GDP Per Capita'!$B$2:$V$383,20,FALSE)</f>
        <v>0.17109961310772387</v>
      </c>
      <c r="J373">
        <f>VLOOKUP($B373,'GDP Per Capita'!$B$2:$V$383,21,FALSE)</f>
        <v>0.12971476212788721</v>
      </c>
    </row>
    <row r="374" spans="1:10" ht="15">
      <c r="A374" t="s">
        <v>181</v>
      </c>
      <c r="B374" s="2">
        <v>28140</v>
      </c>
      <c r="C374" t="s">
        <v>908</v>
      </c>
      <c r="D374">
        <v>20121</v>
      </c>
      <c r="E374" t="s">
        <v>908</v>
      </c>
      <c r="F374" t="s">
        <v>181</v>
      </c>
      <c r="G374">
        <f>VLOOKUP($B374,'GDP Per Capita'!$B$2:$V$383,7,FALSE)</f>
        <v>125618</v>
      </c>
      <c r="H374">
        <f>VLOOKUP($B374,'GDP Per Capita'!$B$2:$V$383,19,FALSE)</f>
        <v>60177.123418720548</v>
      </c>
      <c r="I374">
        <f>VLOOKUP($B374,'GDP Per Capita'!$B$2:$V$383,20,FALSE)</f>
        <v>0.17109961310772387</v>
      </c>
      <c r="J374">
        <f>VLOOKUP($B374,'GDP Per Capita'!$B$2:$V$383,21,FALSE)</f>
        <v>0.12971476212788721</v>
      </c>
    </row>
    <row r="375" spans="1:10" ht="15">
      <c r="A375" t="s">
        <v>347</v>
      </c>
      <c r="B375" s="2">
        <v>45820</v>
      </c>
      <c r="C375" t="s">
        <v>1388</v>
      </c>
      <c r="D375">
        <v>20139</v>
      </c>
      <c r="E375" t="s">
        <v>1388</v>
      </c>
      <c r="F375" t="s">
        <v>347</v>
      </c>
      <c r="G375">
        <f>VLOOKUP($B375,'GDP Per Capita'!$B$2:$V$383,7,FALSE)</f>
        <v>9806</v>
      </c>
      <c r="H375">
        <f>VLOOKUP($B375,'GDP Per Capita'!$B$2:$V$383,19,FALSE)</f>
        <v>41943.445213887615</v>
      </c>
      <c r="I375">
        <f>VLOOKUP($B375,'GDP Per Capita'!$B$2:$V$383,20,FALSE)</f>
        <v>7.8530576330840304E-2</v>
      </c>
      <c r="J375">
        <f>VLOOKUP($B375,'GDP Per Capita'!$B$2:$V$383,21,FALSE)</f>
        <v>8.078183031944304E-2</v>
      </c>
    </row>
    <row r="376" spans="1:10" ht="15">
      <c r="A376" t="s">
        <v>219</v>
      </c>
      <c r="B376" s="2">
        <v>31740</v>
      </c>
      <c r="C376" t="s">
        <v>1015</v>
      </c>
      <c r="D376">
        <v>20149</v>
      </c>
      <c r="E376" t="s">
        <v>1015</v>
      </c>
      <c r="F376" t="s">
        <v>219</v>
      </c>
      <c r="G376">
        <f>VLOOKUP($B376,'GDP Per Capita'!$B$2:$V$383,7,FALSE)</f>
        <v>3318</v>
      </c>
      <c r="H376">
        <f>VLOOKUP($B376,'GDP Per Capita'!$B$2:$V$383,19,FALSE)</f>
        <v>33669.897001369929</v>
      </c>
      <c r="I376">
        <f>VLOOKUP($B376,'GDP Per Capita'!$B$2:$V$383,20,FALSE)</f>
        <v>0.15168344324887192</v>
      </c>
      <c r="J376">
        <f>VLOOKUP($B376,'GDP Per Capita'!$B$2:$V$383,21,FALSE)</f>
        <v>9.0607816130107752E-2</v>
      </c>
    </row>
    <row r="377" spans="1:10" ht="15">
      <c r="A377" t="s">
        <v>219</v>
      </c>
      <c r="B377" s="2">
        <v>31740</v>
      </c>
      <c r="C377" t="s">
        <v>1016</v>
      </c>
      <c r="D377">
        <v>20161</v>
      </c>
      <c r="E377" t="s">
        <v>1016</v>
      </c>
      <c r="F377" t="s">
        <v>219</v>
      </c>
      <c r="G377">
        <f>VLOOKUP($B377,'GDP Per Capita'!$B$2:$V$383,7,FALSE)</f>
        <v>3318</v>
      </c>
      <c r="H377">
        <f>VLOOKUP($B377,'GDP Per Capita'!$B$2:$V$383,19,FALSE)</f>
        <v>33669.897001369929</v>
      </c>
      <c r="I377">
        <f>VLOOKUP($B377,'GDP Per Capita'!$B$2:$V$383,20,FALSE)</f>
        <v>0.15168344324887192</v>
      </c>
      <c r="J377">
        <f>VLOOKUP($B377,'GDP Per Capita'!$B$2:$V$383,21,FALSE)</f>
        <v>9.0607816130107752E-2</v>
      </c>
    </row>
    <row r="378" spans="1:10" ht="15">
      <c r="A378" t="s">
        <v>371</v>
      </c>
      <c r="B378" s="2">
        <v>48620</v>
      </c>
      <c r="C378" t="s">
        <v>1468</v>
      </c>
      <c r="D378">
        <v>20173</v>
      </c>
      <c r="E378" t="s">
        <v>1468</v>
      </c>
      <c r="F378" t="s">
        <v>371</v>
      </c>
      <c r="G378">
        <f>VLOOKUP($B378,'GDP Per Capita'!$B$2:$V$383,7,FALSE)</f>
        <v>31473</v>
      </c>
      <c r="H378">
        <f>VLOOKUP($B378,'GDP Per Capita'!$B$2:$V$383,19,FALSE)</f>
        <v>48824.870852143154</v>
      </c>
      <c r="I378">
        <f>VLOOKUP($B378,'GDP Per Capita'!$B$2:$V$383,20,FALSE)</f>
        <v>0.11634093569325719</v>
      </c>
      <c r="J378">
        <f>VLOOKUP($B378,'GDP Per Capita'!$B$2:$V$383,21,FALSE)</f>
        <v>9.4341775106062731E-2</v>
      </c>
    </row>
    <row r="379" spans="1:10" ht="15">
      <c r="A379" t="s">
        <v>347</v>
      </c>
      <c r="B379" s="2">
        <v>45820</v>
      </c>
      <c r="C379" t="s">
        <v>1389</v>
      </c>
      <c r="D379">
        <v>20177</v>
      </c>
      <c r="E379" t="s">
        <v>1389</v>
      </c>
      <c r="F379" t="s">
        <v>347</v>
      </c>
      <c r="G379">
        <f>VLOOKUP($B379,'GDP Per Capita'!$B$2:$V$383,7,FALSE)</f>
        <v>9806</v>
      </c>
      <c r="H379">
        <f>VLOOKUP($B379,'GDP Per Capita'!$B$2:$V$383,19,FALSE)</f>
        <v>41943.445213887615</v>
      </c>
      <c r="I379">
        <f>VLOOKUP($B379,'GDP Per Capita'!$B$2:$V$383,20,FALSE)</f>
        <v>7.8530576330840304E-2</v>
      </c>
      <c r="J379">
        <f>VLOOKUP($B379,'GDP Per Capita'!$B$2:$V$383,21,FALSE)</f>
        <v>8.078183031944304E-2</v>
      </c>
    </row>
    <row r="380" spans="1:10" ht="15">
      <c r="A380" t="s">
        <v>371</v>
      </c>
      <c r="B380" s="2">
        <v>48620</v>
      </c>
      <c r="C380" t="s">
        <v>1469</v>
      </c>
      <c r="D380">
        <v>20191</v>
      </c>
      <c r="E380" t="s">
        <v>1469</v>
      </c>
      <c r="F380" t="s">
        <v>371</v>
      </c>
      <c r="G380">
        <f>VLOOKUP($B380,'GDP Per Capita'!$B$2:$V$383,7,FALSE)</f>
        <v>31473</v>
      </c>
      <c r="H380">
        <f>VLOOKUP($B380,'GDP Per Capita'!$B$2:$V$383,19,FALSE)</f>
        <v>48824.870852143154</v>
      </c>
      <c r="I380">
        <f>VLOOKUP($B380,'GDP Per Capita'!$B$2:$V$383,20,FALSE)</f>
        <v>0.11634093569325719</v>
      </c>
      <c r="J380">
        <f>VLOOKUP($B380,'GDP Per Capita'!$B$2:$V$383,21,FALSE)</f>
        <v>9.4341775106062731E-2</v>
      </c>
    </row>
    <row r="381" spans="1:10" ht="15">
      <c r="A381" t="s">
        <v>347</v>
      </c>
      <c r="B381" s="2">
        <v>45820</v>
      </c>
      <c r="C381" t="s">
        <v>1390</v>
      </c>
      <c r="D381">
        <v>20197</v>
      </c>
      <c r="E381" t="s">
        <v>1390</v>
      </c>
      <c r="F381" t="s">
        <v>347</v>
      </c>
      <c r="G381">
        <f>VLOOKUP($B381,'GDP Per Capita'!$B$2:$V$383,7,FALSE)</f>
        <v>9806</v>
      </c>
      <c r="H381">
        <f>VLOOKUP($B381,'GDP Per Capita'!$B$2:$V$383,19,FALSE)</f>
        <v>41943.445213887615</v>
      </c>
      <c r="I381">
        <f>VLOOKUP($B381,'GDP Per Capita'!$B$2:$V$383,20,FALSE)</f>
        <v>7.8530576330840304E-2</v>
      </c>
      <c r="J381">
        <f>VLOOKUP($B381,'GDP Per Capita'!$B$2:$V$383,21,FALSE)</f>
        <v>8.078183031944304E-2</v>
      </c>
    </row>
    <row r="382" spans="1:10" ht="15">
      <c r="A382" t="s">
        <v>181</v>
      </c>
      <c r="B382" s="2">
        <v>28140</v>
      </c>
      <c r="C382" t="s">
        <v>909</v>
      </c>
      <c r="D382">
        <v>20209</v>
      </c>
      <c r="E382" t="s">
        <v>909</v>
      </c>
      <c r="F382" t="s">
        <v>181</v>
      </c>
      <c r="G382">
        <f>VLOOKUP($B382,'GDP Per Capita'!$B$2:$V$383,7,FALSE)</f>
        <v>125618</v>
      </c>
      <c r="H382">
        <f>VLOOKUP($B382,'GDP Per Capita'!$B$2:$V$383,19,FALSE)</f>
        <v>60177.123418720548</v>
      </c>
      <c r="I382">
        <f>VLOOKUP($B382,'GDP Per Capita'!$B$2:$V$383,20,FALSE)</f>
        <v>0.17109961310772387</v>
      </c>
      <c r="J382">
        <f>VLOOKUP($B382,'GDP Per Capita'!$B$2:$V$383,21,FALSE)</f>
        <v>0.12971476212788721</v>
      </c>
    </row>
    <row r="383" spans="1:10" ht="15">
      <c r="A383" t="s">
        <v>46</v>
      </c>
      <c r="B383" s="2">
        <v>14540</v>
      </c>
      <c r="C383" t="s">
        <v>541</v>
      </c>
      <c r="D383">
        <v>21003</v>
      </c>
      <c r="E383" t="s">
        <v>541</v>
      </c>
      <c r="F383" t="s">
        <v>46</v>
      </c>
      <c r="G383">
        <f>VLOOKUP($B383,'GDP Per Capita'!$B$2:$V$383,7,FALSE)</f>
        <v>6569</v>
      </c>
      <c r="H383">
        <f>VLOOKUP($B383,'GDP Per Capita'!$B$2:$V$383,19,FALSE)</f>
        <v>38999.976252107626</v>
      </c>
      <c r="I383">
        <f>VLOOKUP($B383,'GDP Per Capita'!$B$2:$V$383,20,FALSE)</f>
        <v>0.23709981167608285</v>
      </c>
      <c r="J383">
        <f>VLOOKUP($B383,'GDP Per Capita'!$B$2:$V$383,21,FALSE)</f>
        <v>0.16892697183200331</v>
      </c>
    </row>
    <row r="384" spans="1:10" ht="15">
      <c r="A384" t="s">
        <v>72</v>
      </c>
      <c r="B384" s="2">
        <v>17140</v>
      </c>
      <c r="C384" t="s">
        <v>621</v>
      </c>
      <c r="D384">
        <v>21015</v>
      </c>
      <c r="E384" t="s">
        <v>621</v>
      </c>
      <c r="F384" t="s">
        <v>72</v>
      </c>
      <c r="G384">
        <f>VLOOKUP($B384,'GDP Per Capita'!$B$2:$V$383,7,FALSE)</f>
        <v>127057</v>
      </c>
      <c r="H384">
        <f>VLOOKUP($B384,'GDP Per Capita'!$B$2:$V$383,19,FALSE)</f>
        <v>58884.868696989739</v>
      </c>
      <c r="I384">
        <f>VLOOKUP($B384,'GDP Per Capita'!$B$2:$V$383,20,FALSE)</f>
        <v>0.21802442625150986</v>
      </c>
      <c r="J384">
        <f>VLOOKUP($B384,'GDP Per Capita'!$B$2:$V$383,21,FALSE)</f>
        <v>0.19552586108492415</v>
      </c>
    </row>
    <row r="385" spans="1:10" ht="15">
      <c r="A385" t="s">
        <v>204</v>
      </c>
      <c r="B385" s="2">
        <v>30460</v>
      </c>
      <c r="C385" t="s">
        <v>964</v>
      </c>
      <c r="D385">
        <v>21017</v>
      </c>
      <c r="E385" t="s">
        <v>964</v>
      </c>
      <c r="F385" t="s">
        <v>204</v>
      </c>
      <c r="G385">
        <f>VLOOKUP($B385,'GDP Per Capita'!$B$2:$V$383,7,FALSE)</f>
        <v>28589</v>
      </c>
      <c r="H385">
        <f>VLOOKUP($B385,'GDP Per Capita'!$B$2:$V$383,19,FALSE)</f>
        <v>57116.884933121561</v>
      </c>
      <c r="I385">
        <f>VLOOKUP($B385,'GDP Per Capita'!$B$2:$V$383,20,FALSE)</f>
        <v>0.21458917495114282</v>
      </c>
      <c r="J385">
        <f>VLOOKUP($B385,'GDP Per Capita'!$B$2:$V$383,21,FALSE)</f>
        <v>0.14889917613966633</v>
      </c>
    </row>
    <row r="386" spans="1:10" ht="15">
      <c r="A386" t="s">
        <v>161</v>
      </c>
      <c r="B386" s="2">
        <v>26580</v>
      </c>
      <c r="C386" t="s">
        <v>848</v>
      </c>
      <c r="D386">
        <v>21019</v>
      </c>
      <c r="E386" t="s">
        <v>848</v>
      </c>
      <c r="F386" t="s">
        <v>161</v>
      </c>
      <c r="G386">
        <f>VLOOKUP($B386,'GDP Per Capita'!$B$2:$V$383,7,FALSE)</f>
        <v>14499</v>
      </c>
      <c r="H386">
        <f>VLOOKUP($B386,'GDP Per Capita'!$B$2:$V$383,19,FALSE)</f>
        <v>40099.009900990102</v>
      </c>
      <c r="I386">
        <f>VLOOKUP($B386,'GDP Per Capita'!$B$2:$V$383,20,FALSE)</f>
        <v>0.15217736808645899</v>
      </c>
      <c r="J386">
        <f>VLOOKUP($B386,'GDP Per Capita'!$B$2:$V$383,21,FALSE)</f>
        <v>0.163314211665922</v>
      </c>
    </row>
    <row r="387" spans="1:10" ht="15">
      <c r="A387" t="s">
        <v>72</v>
      </c>
      <c r="B387" s="2">
        <v>17140</v>
      </c>
      <c r="C387" t="s">
        <v>622</v>
      </c>
      <c r="D387">
        <v>21023</v>
      </c>
      <c r="E387" t="s">
        <v>622</v>
      </c>
      <c r="F387" t="s">
        <v>72</v>
      </c>
      <c r="G387">
        <f>VLOOKUP($B387,'GDP Per Capita'!$B$2:$V$383,7,FALSE)</f>
        <v>127057</v>
      </c>
      <c r="H387">
        <f>VLOOKUP($B387,'GDP Per Capita'!$B$2:$V$383,19,FALSE)</f>
        <v>58884.868696989739</v>
      </c>
      <c r="I387">
        <f>VLOOKUP($B387,'GDP Per Capita'!$B$2:$V$383,20,FALSE)</f>
        <v>0.21802442625150986</v>
      </c>
      <c r="J387">
        <f>VLOOKUP($B387,'GDP Per Capita'!$B$2:$V$383,21,FALSE)</f>
        <v>0.19552586108492415</v>
      </c>
    </row>
    <row r="388" spans="1:10" ht="15">
      <c r="A388" t="s">
        <v>212</v>
      </c>
      <c r="B388" s="2">
        <v>31140</v>
      </c>
      <c r="C388" t="s">
        <v>992</v>
      </c>
      <c r="D388">
        <v>21029</v>
      </c>
      <c r="E388" t="s">
        <v>992</v>
      </c>
      <c r="F388" t="s">
        <v>212</v>
      </c>
      <c r="G388">
        <f>VLOOKUP($B388,'GDP Per Capita'!$B$2:$V$383,7,FALSE)</f>
        <v>70782</v>
      </c>
      <c r="H388">
        <f>VLOOKUP($B388,'GDP Per Capita'!$B$2:$V$383,19,FALSE)</f>
        <v>55367.084033094157</v>
      </c>
      <c r="I388">
        <f>VLOOKUP($B388,'GDP Per Capita'!$B$2:$V$383,20,FALSE)</f>
        <v>0.22012687030269598</v>
      </c>
      <c r="J388">
        <f>VLOOKUP($B388,'GDP Per Capita'!$B$2:$V$383,21,FALSE)</f>
        <v>0.18137506527967107</v>
      </c>
    </row>
    <row r="389" spans="1:10" ht="15">
      <c r="A389" t="s">
        <v>46</v>
      </c>
      <c r="B389" s="2">
        <v>14540</v>
      </c>
      <c r="C389" t="s">
        <v>542</v>
      </c>
      <c r="D389">
        <v>21031</v>
      </c>
      <c r="E389" t="s">
        <v>542</v>
      </c>
      <c r="F389" t="s">
        <v>46</v>
      </c>
      <c r="G389">
        <f>VLOOKUP($B389,'GDP Per Capita'!$B$2:$V$383,7,FALSE)</f>
        <v>6569</v>
      </c>
      <c r="H389">
        <f>VLOOKUP($B389,'GDP Per Capita'!$B$2:$V$383,19,FALSE)</f>
        <v>38999.976252107626</v>
      </c>
      <c r="I389">
        <f>VLOOKUP($B389,'GDP Per Capita'!$B$2:$V$383,20,FALSE)</f>
        <v>0.23709981167608285</v>
      </c>
      <c r="J389">
        <f>VLOOKUP($B389,'GDP Per Capita'!$B$2:$V$383,21,FALSE)</f>
        <v>0.16892697183200331</v>
      </c>
    </row>
    <row r="390" spans="1:10" ht="15">
      <c r="A390" t="s">
        <v>72</v>
      </c>
      <c r="B390" s="2">
        <v>17140</v>
      </c>
      <c r="C390" t="s">
        <v>623</v>
      </c>
      <c r="D390">
        <v>21037</v>
      </c>
      <c r="E390" t="s">
        <v>623</v>
      </c>
      <c r="F390" t="s">
        <v>72</v>
      </c>
      <c r="G390">
        <f>VLOOKUP($B390,'GDP Per Capita'!$B$2:$V$383,7,FALSE)</f>
        <v>127057</v>
      </c>
      <c r="H390">
        <f>VLOOKUP($B390,'GDP Per Capita'!$B$2:$V$383,19,FALSE)</f>
        <v>58884.868696989739</v>
      </c>
      <c r="I390">
        <f>VLOOKUP($B390,'GDP Per Capita'!$B$2:$V$383,20,FALSE)</f>
        <v>0.21802442625150986</v>
      </c>
      <c r="J390">
        <f>VLOOKUP($B390,'GDP Per Capita'!$B$2:$V$383,21,FALSE)</f>
        <v>0.19552586108492415</v>
      </c>
    </row>
    <row r="391" spans="1:10" ht="15">
      <c r="A391" t="s">
        <v>73</v>
      </c>
      <c r="B391" s="2">
        <v>17300</v>
      </c>
      <c r="C391" t="s">
        <v>633</v>
      </c>
      <c r="D391">
        <v>21047</v>
      </c>
      <c r="E391" t="s">
        <v>633</v>
      </c>
      <c r="F391" t="s">
        <v>73</v>
      </c>
      <c r="G391">
        <f>VLOOKUP($B391,'GDP Per Capita'!$B$2:$V$383,7,FALSE)</f>
        <v>10973</v>
      </c>
      <c r="H391">
        <f>VLOOKUP($B391,'GDP Per Capita'!$B$2:$V$383,19,FALSE)</f>
        <v>39046.903968030856</v>
      </c>
      <c r="I391">
        <f>VLOOKUP($B391,'GDP Per Capita'!$B$2:$V$383,20,FALSE)</f>
        <v>0.15117498950902225</v>
      </c>
      <c r="J391">
        <f>VLOOKUP($B391,'GDP Per Capita'!$B$2:$V$383,21,FALSE)</f>
        <v>7.199153863805742E-2</v>
      </c>
    </row>
    <row r="392" spans="1:10" ht="15">
      <c r="A392" t="s">
        <v>204</v>
      </c>
      <c r="B392" s="2">
        <v>30460</v>
      </c>
      <c r="C392" t="s">
        <v>965</v>
      </c>
      <c r="D392">
        <v>21049</v>
      </c>
      <c r="E392" t="s">
        <v>965</v>
      </c>
      <c r="F392" t="s">
        <v>204</v>
      </c>
      <c r="G392">
        <f>VLOOKUP($B392,'GDP Per Capita'!$B$2:$V$383,7,FALSE)</f>
        <v>28589</v>
      </c>
      <c r="H392">
        <f>VLOOKUP($B392,'GDP Per Capita'!$B$2:$V$383,19,FALSE)</f>
        <v>57116.884933121561</v>
      </c>
      <c r="I392">
        <f>VLOOKUP($B392,'GDP Per Capita'!$B$2:$V$383,20,FALSE)</f>
        <v>0.21458917495114282</v>
      </c>
      <c r="J392">
        <f>VLOOKUP($B392,'GDP Per Capita'!$B$2:$V$383,21,FALSE)</f>
        <v>0.14889917613966633</v>
      </c>
    </row>
    <row r="393" spans="1:10" ht="15">
      <c r="A393" t="s">
        <v>263</v>
      </c>
      <c r="B393" s="2">
        <v>36980</v>
      </c>
      <c r="C393" t="s">
        <v>1154</v>
      </c>
      <c r="D393">
        <v>21059</v>
      </c>
      <c r="E393" t="s">
        <v>1154</v>
      </c>
      <c r="F393" t="s">
        <v>263</v>
      </c>
      <c r="G393">
        <f>VLOOKUP($B393,'GDP Per Capita'!$B$2:$V$383,7,FALSE)</f>
        <v>5878</v>
      </c>
      <c r="H393">
        <f>VLOOKUP($B393,'GDP Per Capita'!$B$2:$V$383,19,FALSE)</f>
        <v>50041.289597575407</v>
      </c>
      <c r="I393">
        <f>VLOOKUP($B393,'GDP Per Capita'!$B$2:$V$383,20,FALSE)</f>
        <v>0.26708342315154127</v>
      </c>
      <c r="J393">
        <f>VLOOKUP($B393,'GDP Per Capita'!$B$2:$V$383,21,FALSE)</f>
        <v>0.23810931151992087</v>
      </c>
    </row>
    <row r="394" spans="1:10" ht="15">
      <c r="A394" t="s">
        <v>46</v>
      </c>
      <c r="B394" s="2">
        <v>14540</v>
      </c>
      <c r="C394" t="s">
        <v>543</v>
      </c>
      <c r="D394">
        <v>21061</v>
      </c>
      <c r="E394" t="s">
        <v>543</v>
      </c>
      <c r="F394" t="s">
        <v>46</v>
      </c>
      <c r="G394">
        <f>VLOOKUP($B394,'GDP Per Capita'!$B$2:$V$383,7,FALSE)</f>
        <v>6569</v>
      </c>
      <c r="H394">
        <f>VLOOKUP($B394,'GDP Per Capita'!$B$2:$V$383,19,FALSE)</f>
        <v>38999.976252107626</v>
      </c>
      <c r="I394">
        <f>VLOOKUP($B394,'GDP Per Capita'!$B$2:$V$383,20,FALSE)</f>
        <v>0.23709981167608285</v>
      </c>
      <c r="J394">
        <f>VLOOKUP($B394,'GDP Per Capita'!$B$2:$V$383,21,FALSE)</f>
        <v>0.16892697183200331</v>
      </c>
    </row>
    <row r="395" spans="1:10" ht="15">
      <c r="A395" t="s">
        <v>204</v>
      </c>
      <c r="B395" s="2">
        <v>30460</v>
      </c>
      <c r="C395" t="s">
        <v>966</v>
      </c>
      <c r="D395">
        <v>21067</v>
      </c>
      <c r="E395" t="s">
        <v>966</v>
      </c>
      <c r="F395" t="s">
        <v>204</v>
      </c>
      <c r="G395">
        <f>VLOOKUP($B395,'GDP Per Capita'!$B$2:$V$383,7,FALSE)</f>
        <v>28589</v>
      </c>
      <c r="H395">
        <f>VLOOKUP($B395,'GDP Per Capita'!$B$2:$V$383,19,FALSE)</f>
        <v>57116.884933121561</v>
      </c>
      <c r="I395">
        <f>VLOOKUP($B395,'GDP Per Capita'!$B$2:$V$383,20,FALSE)</f>
        <v>0.21458917495114282</v>
      </c>
      <c r="J395">
        <f>VLOOKUP($B395,'GDP Per Capita'!$B$2:$V$383,21,FALSE)</f>
        <v>0.14889917613966633</v>
      </c>
    </row>
    <row r="396" spans="1:10" ht="15">
      <c r="A396" t="s">
        <v>72</v>
      </c>
      <c r="B396" s="2">
        <v>17140</v>
      </c>
      <c r="C396" t="s">
        <v>624</v>
      </c>
      <c r="D396">
        <v>21077</v>
      </c>
      <c r="E396" t="s">
        <v>624</v>
      </c>
      <c r="F396" t="s">
        <v>72</v>
      </c>
      <c r="G396">
        <f>VLOOKUP($B396,'GDP Per Capita'!$B$2:$V$383,7,FALSE)</f>
        <v>127057</v>
      </c>
      <c r="H396">
        <f>VLOOKUP($B396,'GDP Per Capita'!$B$2:$V$383,19,FALSE)</f>
        <v>58884.868696989739</v>
      </c>
      <c r="I396">
        <f>VLOOKUP($B396,'GDP Per Capita'!$B$2:$V$383,20,FALSE)</f>
        <v>0.21802442625150986</v>
      </c>
      <c r="J396">
        <f>VLOOKUP($B396,'GDP Per Capita'!$B$2:$V$383,21,FALSE)</f>
        <v>0.19552586108492415</v>
      </c>
    </row>
    <row r="397" spans="1:10" ht="15">
      <c r="A397" t="s">
        <v>72</v>
      </c>
      <c r="B397" s="2">
        <v>17140</v>
      </c>
      <c r="C397" t="s">
        <v>625</v>
      </c>
      <c r="D397">
        <v>21081</v>
      </c>
      <c r="E397" t="s">
        <v>625</v>
      </c>
      <c r="F397" t="s">
        <v>72</v>
      </c>
      <c r="G397">
        <f>VLOOKUP($B397,'GDP Per Capita'!$B$2:$V$383,7,FALSE)</f>
        <v>127057</v>
      </c>
      <c r="H397">
        <f>VLOOKUP($B397,'GDP Per Capita'!$B$2:$V$383,19,FALSE)</f>
        <v>58884.868696989739</v>
      </c>
      <c r="I397">
        <f>VLOOKUP($B397,'GDP Per Capita'!$B$2:$V$383,20,FALSE)</f>
        <v>0.21802442625150986</v>
      </c>
      <c r="J397">
        <f>VLOOKUP($B397,'GDP Per Capita'!$B$2:$V$383,21,FALSE)</f>
        <v>0.19552586108492415</v>
      </c>
    </row>
    <row r="398" spans="1:10" ht="15">
      <c r="A398" t="s">
        <v>161</v>
      </c>
      <c r="B398" s="2">
        <v>26580</v>
      </c>
      <c r="C398" t="s">
        <v>849</v>
      </c>
      <c r="D398">
        <v>21089</v>
      </c>
      <c r="E398" t="s">
        <v>849</v>
      </c>
      <c r="F398" t="s">
        <v>161</v>
      </c>
      <c r="G398">
        <f>VLOOKUP($B398,'GDP Per Capita'!$B$2:$V$383,7,FALSE)</f>
        <v>14499</v>
      </c>
      <c r="H398">
        <f>VLOOKUP($B398,'GDP Per Capita'!$B$2:$V$383,19,FALSE)</f>
        <v>40099.009900990102</v>
      </c>
      <c r="I398">
        <f>VLOOKUP($B398,'GDP Per Capita'!$B$2:$V$383,20,FALSE)</f>
        <v>0.15217736808645899</v>
      </c>
      <c r="J398">
        <f>VLOOKUP($B398,'GDP Per Capita'!$B$2:$V$383,21,FALSE)</f>
        <v>0.163314211665922</v>
      </c>
    </row>
    <row r="399" spans="1:10" ht="15">
      <c r="A399" t="s">
        <v>263</v>
      </c>
      <c r="B399" s="2">
        <v>36980</v>
      </c>
      <c r="C399" t="s">
        <v>1155</v>
      </c>
      <c r="D399">
        <v>21091</v>
      </c>
      <c r="E399" t="s">
        <v>1155</v>
      </c>
      <c r="F399" t="s">
        <v>263</v>
      </c>
      <c r="G399">
        <f>VLOOKUP($B399,'GDP Per Capita'!$B$2:$V$383,7,FALSE)</f>
        <v>5878</v>
      </c>
      <c r="H399">
        <f>VLOOKUP($B399,'GDP Per Capita'!$B$2:$V$383,19,FALSE)</f>
        <v>50041.289597575407</v>
      </c>
      <c r="I399">
        <f>VLOOKUP($B399,'GDP Per Capita'!$B$2:$V$383,20,FALSE)</f>
        <v>0.26708342315154127</v>
      </c>
      <c r="J399">
        <f>VLOOKUP($B399,'GDP Per Capita'!$B$2:$V$383,21,FALSE)</f>
        <v>0.23810931151992087</v>
      </c>
    </row>
    <row r="400" spans="1:10" ht="15">
      <c r="A400" t="s">
        <v>108</v>
      </c>
      <c r="B400" s="2">
        <v>21060</v>
      </c>
      <c r="C400" t="s">
        <v>744</v>
      </c>
      <c r="D400">
        <v>21093</v>
      </c>
      <c r="E400" t="s">
        <v>744</v>
      </c>
      <c r="F400" t="s">
        <v>108</v>
      </c>
      <c r="G400">
        <f>VLOOKUP($B400,'GDP Per Capita'!$B$2:$V$383,7,FALSE)</f>
        <v>6281</v>
      </c>
      <c r="H400">
        <f>VLOOKUP($B400,'GDP Per Capita'!$B$2:$V$383,19,FALSE)</f>
        <v>42266.69537832091</v>
      </c>
      <c r="I400">
        <f>VLOOKUP($B400,'GDP Per Capita'!$B$2:$V$383,20,FALSE)</f>
        <v>0.16142751479289941</v>
      </c>
      <c r="J400">
        <f>VLOOKUP($B400,'GDP Per Capita'!$B$2:$V$383,21,FALSE)</f>
        <v>0.17186913924286923</v>
      </c>
    </row>
    <row r="401" spans="1:10" ht="15">
      <c r="A401" t="s">
        <v>114</v>
      </c>
      <c r="B401" s="2">
        <v>21780</v>
      </c>
      <c r="C401" t="s">
        <v>754</v>
      </c>
      <c r="D401">
        <v>21101</v>
      </c>
      <c r="E401" t="s">
        <v>754</v>
      </c>
      <c r="F401" t="s">
        <v>114</v>
      </c>
      <c r="G401">
        <f>VLOOKUP($B401,'GDP Per Capita'!$B$2:$V$383,7,FALSE)</f>
        <v>17376</v>
      </c>
      <c r="H401">
        <f>VLOOKUP($B401,'GDP Per Capita'!$B$2:$V$383,19,FALSE)</f>
        <v>55040.81496897302</v>
      </c>
      <c r="I401">
        <f>VLOOKUP($B401,'GDP Per Capita'!$B$2:$V$383,20,FALSE)</f>
        <v>9.0840605185510709E-2</v>
      </c>
      <c r="J401">
        <f>VLOOKUP($B401,'GDP Per Capita'!$B$2:$V$383,21,FALSE)</f>
        <v>7.744753601483205E-2</v>
      </c>
    </row>
    <row r="402" spans="1:10" ht="15">
      <c r="A402" t="s">
        <v>212</v>
      </c>
      <c r="B402" s="2">
        <v>31140</v>
      </c>
      <c r="C402" t="s">
        <v>993</v>
      </c>
      <c r="D402">
        <v>21103</v>
      </c>
      <c r="E402" t="s">
        <v>993</v>
      </c>
      <c r="F402" t="s">
        <v>212</v>
      </c>
      <c r="G402">
        <f>VLOOKUP($B402,'GDP Per Capita'!$B$2:$V$383,7,FALSE)</f>
        <v>70782</v>
      </c>
      <c r="H402">
        <f>VLOOKUP($B402,'GDP Per Capita'!$B$2:$V$383,19,FALSE)</f>
        <v>55367.084033094157</v>
      </c>
      <c r="I402">
        <f>VLOOKUP($B402,'GDP Per Capita'!$B$2:$V$383,20,FALSE)</f>
        <v>0.22012687030269598</v>
      </c>
      <c r="J402">
        <f>VLOOKUP($B402,'GDP Per Capita'!$B$2:$V$383,21,FALSE)</f>
        <v>0.18137506527967107</v>
      </c>
    </row>
    <row r="403" spans="1:10" ht="15">
      <c r="A403" t="s">
        <v>212</v>
      </c>
      <c r="B403" s="2">
        <v>31140</v>
      </c>
      <c r="C403" t="s">
        <v>994</v>
      </c>
      <c r="D403">
        <v>21111</v>
      </c>
      <c r="E403" t="s">
        <v>994</v>
      </c>
      <c r="F403" t="s">
        <v>212</v>
      </c>
      <c r="G403">
        <f>VLOOKUP($B403,'GDP Per Capita'!$B$2:$V$383,7,FALSE)</f>
        <v>70782</v>
      </c>
      <c r="H403">
        <f>VLOOKUP($B403,'GDP Per Capita'!$B$2:$V$383,19,FALSE)</f>
        <v>55367.084033094157</v>
      </c>
      <c r="I403">
        <f>VLOOKUP($B403,'GDP Per Capita'!$B$2:$V$383,20,FALSE)</f>
        <v>0.22012687030269598</v>
      </c>
      <c r="J403">
        <f>VLOOKUP($B403,'GDP Per Capita'!$B$2:$V$383,21,FALSE)</f>
        <v>0.18137506527967107</v>
      </c>
    </row>
    <row r="404" spans="1:10" ht="15">
      <c r="A404" t="s">
        <v>204</v>
      </c>
      <c r="B404" s="2">
        <v>30460</v>
      </c>
      <c r="C404" t="s">
        <v>967</v>
      </c>
      <c r="D404">
        <v>21113</v>
      </c>
      <c r="E404" t="s">
        <v>967</v>
      </c>
      <c r="F404" t="s">
        <v>204</v>
      </c>
      <c r="G404">
        <f>VLOOKUP($B404,'GDP Per Capita'!$B$2:$V$383,7,FALSE)</f>
        <v>28589</v>
      </c>
      <c r="H404">
        <f>VLOOKUP($B404,'GDP Per Capita'!$B$2:$V$383,19,FALSE)</f>
        <v>57116.884933121561</v>
      </c>
      <c r="I404">
        <f>VLOOKUP($B404,'GDP Per Capita'!$B$2:$V$383,20,FALSE)</f>
        <v>0.21458917495114282</v>
      </c>
      <c r="J404">
        <f>VLOOKUP($B404,'GDP Per Capita'!$B$2:$V$383,21,FALSE)</f>
        <v>0.14889917613966633</v>
      </c>
    </row>
    <row r="405" spans="1:10" ht="15">
      <c r="A405" t="s">
        <v>72</v>
      </c>
      <c r="B405" s="2">
        <v>17140</v>
      </c>
      <c r="C405" t="s">
        <v>626</v>
      </c>
      <c r="D405">
        <v>21117</v>
      </c>
      <c r="E405" t="s">
        <v>626</v>
      </c>
      <c r="F405" t="s">
        <v>72</v>
      </c>
      <c r="G405">
        <f>VLOOKUP($B405,'GDP Per Capita'!$B$2:$V$383,7,FALSE)</f>
        <v>127057</v>
      </c>
      <c r="H405">
        <f>VLOOKUP($B405,'GDP Per Capita'!$B$2:$V$383,19,FALSE)</f>
        <v>58884.868696989739</v>
      </c>
      <c r="I405">
        <f>VLOOKUP($B405,'GDP Per Capita'!$B$2:$V$383,20,FALSE)</f>
        <v>0.21802442625150986</v>
      </c>
      <c r="J405">
        <f>VLOOKUP($B405,'GDP Per Capita'!$B$2:$V$383,21,FALSE)</f>
        <v>0.19552586108492415</v>
      </c>
    </row>
    <row r="406" spans="1:10" ht="15">
      <c r="A406" t="s">
        <v>108</v>
      </c>
      <c r="B406" s="2">
        <v>21060</v>
      </c>
      <c r="C406" t="s">
        <v>745</v>
      </c>
      <c r="D406">
        <v>21123</v>
      </c>
      <c r="E406" t="s">
        <v>745</v>
      </c>
      <c r="F406" t="s">
        <v>108</v>
      </c>
      <c r="G406">
        <f>VLOOKUP($B406,'GDP Per Capita'!$B$2:$V$383,7,FALSE)</f>
        <v>6281</v>
      </c>
      <c r="H406">
        <f>VLOOKUP($B406,'GDP Per Capita'!$B$2:$V$383,19,FALSE)</f>
        <v>42266.69537832091</v>
      </c>
      <c r="I406">
        <f>VLOOKUP($B406,'GDP Per Capita'!$B$2:$V$383,20,FALSE)</f>
        <v>0.16142751479289941</v>
      </c>
      <c r="J406">
        <f>VLOOKUP($B406,'GDP Per Capita'!$B$2:$V$383,21,FALSE)</f>
        <v>0.17186913924286923</v>
      </c>
    </row>
    <row r="407" spans="1:10" ht="15">
      <c r="A407" t="s">
        <v>263</v>
      </c>
      <c r="B407" s="2">
        <v>36980</v>
      </c>
      <c r="C407" t="s">
        <v>1156</v>
      </c>
      <c r="D407">
        <v>21149</v>
      </c>
      <c r="E407" t="s">
        <v>1156</v>
      </c>
      <c r="F407" t="s">
        <v>263</v>
      </c>
      <c r="G407">
        <f>VLOOKUP($B407,'GDP Per Capita'!$B$2:$V$383,7,FALSE)</f>
        <v>5878</v>
      </c>
      <c r="H407">
        <f>VLOOKUP($B407,'GDP Per Capita'!$B$2:$V$383,19,FALSE)</f>
        <v>50041.289597575407</v>
      </c>
      <c r="I407">
        <f>VLOOKUP($B407,'GDP Per Capita'!$B$2:$V$383,20,FALSE)</f>
        <v>0.26708342315154127</v>
      </c>
      <c r="J407">
        <f>VLOOKUP($B407,'GDP Per Capita'!$B$2:$V$383,21,FALSE)</f>
        <v>0.23810931151992087</v>
      </c>
    </row>
    <row r="408" spans="1:10" ht="15">
      <c r="A408" t="s">
        <v>108</v>
      </c>
      <c r="B408" s="2">
        <v>21060</v>
      </c>
      <c r="C408" t="s">
        <v>746</v>
      </c>
      <c r="D408">
        <v>21163</v>
      </c>
      <c r="E408" t="s">
        <v>746</v>
      </c>
      <c r="F408" t="s">
        <v>108</v>
      </c>
      <c r="G408">
        <f>VLOOKUP($B408,'GDP Per Capita'!$B$2:$V$383,7,FALSE)</f>
        <v>6281</v>
      </c>
      <c r="H408">
        <f>VLOOKUP($B408,'GDP Per Capita'!$B$2:$V$383,19,FALSE)</f>
        <v>42266.69537832091</v>
      </c>
      <c r="I408">
        <f>VLOOKUP($B408,'GDP Per Capita'!$B$2:$V$383,20,FALSE)</f>
        <v>0.16142751479289941</v>
      </c>
      <c r="J408">
        <f>VLOOKUP($B408,'GDP Per Capita'!$B$2:$V$383,21,FALSE)</f>
        <v>0.17186913924286923</v>
      </c>
    </row>
    <row r="409" spans="1:10" ht="15">
      <c r="A409" t="s">
        <v>212</v>
      </c>
      <c r="B409" s="2">
        <v>31140</v>
      </c>
      <c r="C409" t="s">
        <v>995</v>
      </c>
      <c r="D409">
        <v>21185</v>
      </c>
      <c r="E409" t="s">
        <v>995</v>
      </c>
      <c r="F409" t="s">
        <v>212</v>
      </c>
      <c r="G409">
        <f>VLOOKUP($B409,'GDP Per Capita'!$B$2:$V$383,7,FALSE)</f>
        <v>70782</v>
      </c>
      <c r="H409">
        <f>VLOOKUP($B409,'GDP Per Capita'!$B$2:$V$383,19,FALSE)</f>
        <v>55367.084033094157</v>
      </c>
      <c r="I409">
        <f>VLOOKUP($B409,'GDP Per Capita'!$B$2:$V$383,20,FALSE)</f>
        <v>0.22012687030269598</v>
      </c>
      <c r="J409">
        <f>VLOOKUP($B409,'GDP Per Capita'!$B$2:$V$383,21,FALSE)</f>
        <v>0.18137506527967107</v>
      </c>
    </row>
    <row r="410" spans="1:10" ht="15">
      <c r="A410" t="s">
        <v>72</v>
      </c>
      <c r="B410" s="2">
        <v>17140</v>
      </c>
      <c r="C410" t="s">
        <v>627</v>
      </c>
      <c r="D410">
        <v>21191</v>
      </c>
      <c r="E410" t="s">
        <v>627</v>
      </c>
      <c r="F410" t="s">
        <v>72</v>
      </c>
      <c r="G410">
        <f>VLOOKUP($B410,'GDP Per Capita'!$B$2:$V$383,7,FALSE)</f>
        <v>127057</v>
      </c>
      <c r="H410">
        <f>VLOOKUP($B410,'GDP Per Capita'!$B$2:$V$383,19,FALSE)</f>
        <v>58884.868696989739</v>
      </c>
      <c r="I410">
        <f>VLOOKUP($B410,'GDP Per Capita'!$B$2:$V$383,20,FALSE)</f>
        <v>0.21802442625150986</v>
      </c>
      <c r="J410">
        <f>VLOOKUP($B410,'GDP Per Capita'!$B$2:$V$383,21,FALSE)</f>
        <v>0.19552586108492415</v>
      </c>
    </row>
    <row r="411" spans="1:10" ht="15">
      <c r="A411" t="s">
        <v>204</v>
      </c>
      <c r="B411" s="2">
        <v>30460</v>
      </c>
      <c r="C411" t="s">
        <v>968</v>
      </c>
      <c r="D411">
        <v>21209</v>
      </c>
      <c r="E411" t="s">
        <v>968</v>
      </c>
      <c r="F411" t="s">
        <v>204</v>
      </c>
      <c r="G411">
        <f>VLOOKUP($B411,'GDP Per Capita'!$B$2:$V$383,7,FALSE)</f>
        <v>28589</v>
      </c>
      <c r="H411">
        <f>VLOOKUP($B411,'GDP Per Capita'!$B$2:$V$383,19,FALSE)</f>
        <v>57116.884933121561</v>
      </c>
      <c r="I411">
        <f>VLOOKUP($B411,'GDP Per Capita'!$B$2:$V$383,20,FALSE)</f>
        <v>0.21458917495114282</v>
      </c>
      <c r="J411">
        <f>VLOOKUP($B411,'GDP Per Capita'!$B$2:$V$383,21,FALSE)</f>
        <v>0.14889917613966633</v>
      </c>
    </row>
    <row r="412" spans="1:10" ht="15">
      <c r="A412" t="s">
        <v>212</v>
      </c>
      <c r="B412" s="2">
        <v>31140</v>
      </c>
      <c r="C412" t="s">
        <v>996</v>
      </c>
      <c r="D412">
        <v>21211</v>
      </c>
      <c r="E412" t="s">
        <v>996</v>
      </c>
      <c r="F412" t="s">
        <v>212</v>
      </c>
      <c r="G412">
        <f>VLOOKUP($B412,'GDP Per Capita'!$B$2:$V$383,7,FALSE)</f>
        <v>70782</v>
      </c>
      <c r="H412">
        <f>VLOOKUP($B412,'GDP Per Capita'!$B$2:$V$383,19,FALSE)</f>
        <v>55367.084033094157</v>
      </c>
      <c r="I412">
        <f>VLOOKUP($B412,'GDP Per Capita'!$B$2:$V$383,20,FALSE)</f>
        <v>0.22012687030269598</v>
      </c>
      <c r="J412">
        <f>VLOOKUP($B412,'GDP Per Capita'!$B$2:$V$383,21,FALSE)</f>
        <v>0.18137506527967107</v>
      </c>
    </row>
    <row r="413" spans="1:10" ht="15">
      <c r="A413" t="s">
        <v>212</v>
      </c>
      <c r="B413" s="2">
        <v>31140</v>
      </c>
      <c r="C413" t="s">
        <v>997</v>
      </c>
      <c r="D413">
        <v>21215</v>
      </c>
      <c r="E413" t="s">
        <v>997</v>
      </c>
      <c r="F413" t="s">
        <v>212</v>
      </c>
      <c r="G413">
        <f>VLOOKUP($B413,'GDP Per Capita'!$B$2:$V$383,7,FALSE)</f>
        <v>70782</v>
      </c>
      <c r="H413">
        <f>VLOOKUP($B413,'GDP Per Capita'!$B$2:$V$383,19,FALSE)</f>
        <v>55367.084033094157</v>
      </c>
      <c r="I413">
        <f>VLOOKUP($B413,'GDP Per Capita'!$B$2:$V$383,20,FALSE)</f>
        <v>0.22012687030269598</v>
      </c>
      <c r="J413">
        <f>VLOOKUP($B413,'GDP Per Capita'!$B$2:$V$383,21,FALSE)</f>
        <v>0.18137506527967107</v>
      </c>
    </row>
    <row r="414" spans="1:10" ht="15">
      <c r="A414" t="s">
        <v>73</v>
      </c>
      <c r="B414" s="2">
        <v>17300</v>
      </c>
      <c r="C414" t="s">
        <v>634</v>
      </c>
      <c r="D414">
        <v>21221</v>
      </c>
      <c r="E414" t="s">
        <v>634</v>
      </c>
      <c r="F414" t="s">
        <v>73</v>
      </c>
      <c r="G414">
        <f>VLOOKUP($B414,'GDP Per Capita'!$B$2:$V$383,7,FALSE)</f>
        <v>10973</v>
      </c>
      <c r="H414">
        <f>VLOOKUP($B414,'GDP Per Capita'!$B$2:$V$383,19,FALSE)</f>
        <v>39046.903968030856</v>
      </c>
      <c r="I414">
        <f>VLOOKUP($B414,'GDP Per Capita'!$B$2:$V$383,20,FALSE)</f>
        <v>0.15117498950902225</v>
      </c>
      <c r="J414">
        <f>VLOOKUP($B414,'GDP Per Capita'!$B$2:$V$383,21,FALSE)</f>
        <v>7.199153863805742E-2</v>
      </c>
    </row>
    <row r="415" spans="1:10" ht="15">
      <c r="A415" t="s">
        <v>212</v>
      </c>
      <c r="B415" s="2">
        <v>31140</v>
      </c>
      <c r="C415" t="s">
        <v>998</v>
      </c>
      <c r="D415">
        <v>21223</v>
      </c>
      <c r="E415" t="s">
        <v>998</v>
      </c>
      <c r="F415" t="s">
        <v>212</v>
      </c>
      <c r="G415">
        <f>VLOOKUP($B415,'GDP Per Capita'!$B$2:$V$383,7,FALSE)</f>
        <v>70782</v>
      </c>
      <c r="H415">
        <f>VLOOKUP($B415,'GDP Per Capita'!$B$2:$V$383,19,FALSE)</f>
        <v>55367.084033094157</v>
      </c>
      <c r="I415">
        <f>VLOOKUP($B415,'GDP Per Capita'!$B$2:$V$383,20,FALSE)</f>
        <v>0.22012687030269598</v>
      </c>
      <c r="J415">
        <f>VLOOKUP($B415,'GDP Per Capita'!$B$2:$V$383,21,FALSE)</f>
        <v>0.18137506527967107</v>
      </c>
    </row>
    <row r="416" spans="1:10" ht="15">
      <c r="A416" t="s">
        <v>46</v>
      </c>
      <c r="B416" s="2">
        <v>14540</v>
      </c>
      <c r="C416" t="s">
        <v>544</v>
      </c>
      <c r="D416">
        <v>21227</v>
      </c>
      <c r="E416" t="s">
        <v>544</v>
      </c>
      <c r="F416" t="s">
        <v>46</v>
      </c>
      <c r="G416">
        <f>VLOOKUP($B416,'GDP Per Capita'!$B$2:$V$383,7,FALSE)</f>
        <v>6569</v>
      </c>
      <c r="H416">
        <f>VLOOKUP($B416,'GDP Per Capita'!$B$2:$V$383,19,FALSE)</f>
        <v>38999.976252107626</v>
      </c>
      <c r="I416">
        <f>VLOOKUP($B416,'GDP Per Capita'!$B$2:$V$383,20,FALSE)</f>
        <v>0.23709981167608285</v>
      </c>
      <c r="J416">
        <f>VLOOKUP($B416,'GDP Per Capita'!$B$2:$V$383,21,FALSE)</f>
        <v>0.16892697183200331</v>
      </c>
    </row>
    <row r="417" spans="1:10" ht="15">
      <c r="A417" t="s">
        <v>204</v>
      </c>
      <c r="B417" s="2">
        <v>30460</v>
      </c>
      <c r="C417" t="s">
        <v>969</v>
      </c>
      <c r="D417">
        <v>21239</v>
      </c>
      <c r="E417" t="s">
        <v>969</v>
      </c>
      <c r="F417" t="s">
        <v>204</v>
      </c>
      <c r="G417">
        <f>VLOOKUP($B417,'GDP Per Capita'!$B$2:$V$383,7,FALSE)</f>
        <v>28589</v>
      </c>
      <c r="H417">
        <f>VLOOKUP($B417,'GDP Per Capita'!$B$2:$V$383,19,FALSE)</f>
        <v>57116.884933121561</v>
      </c>
      <c r="I417">
        <f>VLOOKUP($B417,'GDP Per Capita'!$B$2:$V$383,20,FALSE)</f>
        <v>0.21458917495114282</v>
      </c>
      <c r="J417">
        <f>VLOOKUP($B417,'GDP Per Capita'!$B$2:$V$383,21,FALSE)</f>
        <v>0.14889917613966633</v>
      </c>
    </row>
    <row r="418" spans="1:10" ht="15">
      <c r="A418" t="s">
        <v>189</v>
      </c>
      <c r="B418" s="2">
        <v>29180</v>
      </c>
      <c r="C418" t="s">
        <v>941</v>
      </c>
      <c r="D418">
        <v>22001</v>
      </c>
      <c r="E418" t="s">
        <v>941</v>
      </c>
      <c r="F418" t="s">
        <v>189</v>
      </c>
      <c r="G418">
        <f>VLOOKUP($B418,'GDP Per Capita'!$B$2:$V$383,7,FALSE)</f>
        <v>24696</v>
      </c>
      <c r="H418">
        <f>VLOOKUP($B418,'GDP Per Capita'!$B$2:$V$383,19,FALSE)</f>
        <v>50349.855653960956</v>
      </c>
      <c r="I418">
        <f>VLOOKUP($B418,'GDP Per Capita'!$B$2:$V$383,20,FALSE)</f>
        <v>-1.7074626865671641E-2</v>
      </c>
      <c r="J418">
        <f>VLOOKUP($B418,'GDP Per Capita'!$B$2:$V$383,21,FALSE)</f>
        <v>-6.291754419661727E-2</v>
      </c>
    </row>
    <row r="419" spans="1:10" ht="15">
      <c r="A419" t="s">
        <v>28</v>
      </c>
      <c r="B419" s="2">
        <v>12940</v>
      </c>
      <c r="C419" t="s">
        <v>484</v>
      </c>
      <c r="D419">
        <v>22005</v>
      </c>
      <c r="E419" t="s">
        <v>484</v>
      </c>
      <c r="F419" t="s">
        <v>28</v>
      </c>
      <c r="G419">
        <f>VLOOKUP($B419,'GDP Per Capita'!$B$2:$V$383,7,FALSE)</f>
        <v>53689</v>
      </c>
      <c r="H419">
        <f>VLOOKUP($B419,'GDP Per Capita'!$B$2:$V$383,19,FALSE)</f>
        <v>64648.155283691362</v>
      </c>
      <c r="I419">
        <f>VLOOKUP($B419,'GDP Per Capita'!$B$2:$V$383,20,FALSE)</f>
        <v>0.1955064686365762</v>
      </c>
      <c r="J419">
        <f>VLOOKUP($B419,'GDP Per Capita'!$B$2:$V$383,21,FALSE)</f>
        <v>0.15783235271483484</v>
      </c>
    </row>
    <row r="420" spans="1:10" ht="15">
      <c r="A420" t="s">
        <v>325</v>
      </c>
      <c r="B420" s="2">
        <v>43340</v>
      </c>
      <c r="C420" t="s">
        <v>1331</v>
      </c>
      <c r="D420">
        <v>22015</v>
      </c>
      <c r="E420" t="s">
        <v>1331</v>
      </c>
      <c r="F420" t="s">
        <v>325</v>
      </c>
      <c r="G420">
        <f>VLOOKUP($B420,'GDP Per Capita'!$B$2:$V$383,7,FALSE)</f>
        <v>21190</v>
      </c>
      <c r="H420">
        <f>VLOOKUP($B420,'GDP Per Capita'!$B$2:$V$383,19,FALSE)</f>
        <v>47756.632740450928</v>
      </c>
      <c r="I420">
        <f>VLOOKUP($B420,'GDP Per Capita'!$B$2:$V$383,20,FALSE)</f>
        <v>-4.2519542722877411E-2</v>
      </c>
      <c r="J420">
        <f>VLOOKUP($B420,'GDP Per Capita'!$B$2:$V$383,21,FALSE)</f>
        <v>-4.7946678023687683E-2</v>
      </c>
    </row>
    <row r="421" spans="1:10" ht="15">
      <c r="A421" t="s">
        <v>325</v>
      </c>
      <c r="B421" s="2">
        <v>43340</v>
      </c>
      <c r="C421" t="s">
        <v>1332</v>
      </c>
      <c r="D421">
        <v>22017</v>
      </c>
      <c r="E421" t="s">
        <v>1332</v>
      </c>
      <c r="F421" t="s">
        <v>325</v>
      </c>
      <c r="G421">
        <f>VLOOKUP($B421,'GDP Per Capita'!$B$2:$V$383,7,FALSE)</f>
        <v>21190</v>
      </c>
      <c r="H421">
        <f>VLOOKUP($B421,'GDP Per Capita'!$B$2:$V$383,19,FALSE)</f>
        <v>47756.632740450928</v>
      </c>
      <c r="I421">
        <f>VLOOKUP($B421,'GDP Per Capita'!$B$2:$V$383,20,FALSE)</f>
        <v>-4.2519542722877411E-2</v>
      </c>
      <c r="J421">
        <f>VLOOKUP($B421,'GDP Per Capita'!$B$2:$V$383,21,FALSE)</f>
        <v>-4.7946678023687683E-2</v>
      </c>
    </row>
    <row r="422" spans="1:10" ht="15">
      <c r="A422" t="s">
        <v>191</v>
      </c>
      <c r="B422" s="2">
        <v>29340</v>
      </c>
      <c r="C422" t="s">
        <v>948</v>
      </c>
      <c r="D422">
        <v>22019</v>
      </c>
      <c r="E422" t="s">
        <v>948</v>
      </c>
      <c r="F422" t="s">
        <v>191</v>
      </c>
      <c r="G422">
        <f>VLOOKUP($B422,'GDP Per Capita'!$B$2:$V$383,7,FALSE)</f>
        <v>15353</v>
      </c>
      <c r="H422">
        <f>VLOOKUP($B422,'GDP Per Capita'!$B$2:$V$383,19,FALSE)</f>
        <v>74672.308552807561</v>
      </c>
      <c r="I422">
        <f>VLOOKUP($B422,'GDP Per Capita'!$B$2:$V$383,20,FALSE)</f>
        <v>0.12254149301747459</v>
      </c>
      <c r="J422">
        <f>VLOOKUP($B422,'GDP Per Capita'!$B$2:$V$383,21,FALSE)</f>
        <v>9.1989015232762011E-2</v>
      </c>
    </row>
    <row r="423" spans="1:10" ht="15">
      <c r="A423" t="s">
        <v>191</v>
      </c>
      <c r="B423" s="2">
        <v>29340</v>
      </c>
      <c r="C423" t="s">
        <v>949</v>
      </c>
      <c r="D423">
        <v>22023</v>
      </c>
      <c r="E423" t="s">
        <v>949</v>
      </c>
      <c r="F423" t="s">
        <v>191</v>
      </c>
      <c r="G423">
        <f>VLOOKUP($B423,'GDP Per Capita'!$B$2:$V$383,7,FALSE)</f>
        <v>15353</v>
      </c>
      <c r="H423">
        <f>VLOOKUP($B423,'GDP Per Capita'!$B$2:$V$383,19,FALSE)</f>
        <v>74672.308552807561</v>
      </c>
      <c r="I423">
        <f>VLOOKUP($B423,'GDP Per Capita'!$B$2:$V$383,20,FALSE)</f>
        <v>0.12254149301747459</v>
      </c>
      <c r="J423">
        <f>VLOOKUP($B423,'GDP Per Capita'!$B$2:$V$383,21,FALSE)</f>
        <v>9.1989015232762011E-2</v>
      </c>
    </row>
    <row r="424" spans="1:10" ht="15">
      <c r="A424" t="s">
        <v>325</v>
      </c>
      <c r="B424" s="2">
        <v>43340</v>
      </c>
      <c r="C424" t="s">
        <v>1333</v>
      </c>
      <c r="D424">
        <v>22031</v>
      </c>
      <c r="E424" t="s">
        <v>1333</v>
      </c>
      <c r="F424" t="s">
        <v>325</v>
      </c>
      <c r="G424">
        <f>VLOOKUP($B424,'GDP Per Capita'!$B$2:$V$383,7,FALSE)</f>
        <v>21190</v>
      </c>
      <c r="H424">
        <f>VLOOKUP($B424,'GDP Per Capita'!$B$2:$V$383,19,FALSE)</f>
        <v>47756.632740450928</v>
      </c>
      <c r="I424">
        <f>VLOOKUP($B424,'GDP Per Capita'!$B$2:$V$383,20,FALSE)</f>
        <v>-4.2519542722877411E-2</v>
      </c>
      <c r="J424">
        <f>VLOOKUP($B424,'GDP Per Capita'!$B$2:$V$383,21,FALSE)</f>
        <v>-4.7946678023687683E-2</v>
      </c>
    </row>
    <row r="425" spans="1:10" ht="15">
      <c r="A425" t="s">
        <v>28</v>
      </c>
      <c r="B425" s="2">
        <v>12940</v>
      </c>
      <c r="C425" t="s">
        <v>485</v>
      </c>
      <c r="D425">
        <v>22033</v>
      </c>
      <c r="E425" t="s">
        <v>485</v>
      </c>
      <c r="F425" t="s">
        <v>28</v>
      </c>
      <c r="G425">
        <f>VLOOKUP($B425,'GDP Per Capita'!$B$2:$V$383,7,FALSE)</f>
        <v>53689</v>
      </c>
      <c r="H425">
        <f>VLOOKUP($B425,'GDP Per Capita'!$B$2:$V$383,19,FALSE)</f>
        <v>64648.155283691362</v>
      </c>
      <c r="I425">
        <f>VLOOKUP($B425,'GDP Per Capita'!$B$2:$V$383,20,FALSE)</f>
        <v>0.1955064686365762</v>
      </c>
      <c r="J425">
        <f>VLOOKUP($B425,'GDP Per Capita'!$B$2:$V$383,21,FALSE)</f>
        <v>0.15783235271483484</v>
      </c>
    </row>
    <row r="426" spans="1:10" ht="15">
      <c r="A426" t="s">
        <v>28</v>
      </c>
      <c r="B426" s="2">
        <v>12940</v>
      </c>
      <c r="C426" t="s">
        <v>486</v>
      </c>
      <c r="D426">
        <v>22037</v>
      </c>
      <c r="E426" t="s">
        <v>486</v>
      </c>
      <c r="F426" t="s">
        <v>28</v>
      </c>
      <c r="G426">
        <f>VLOOKUP($B426,'GDP Per Capita'!$B$2:$V$383,7,FALSE)</f>
        <v>53689</v>
      </c>
      <c r="H426">
        <f>VLOOKUP($B426,'GDP Per Capita'!$B$2:$V$383,19,FALSE)</f>
        <v>64648.155283691362</v>
      </c>
      <c r="I426">
        <f>VLOOKUP($B426,'GDP Per Capita'!$B$2:$V$383,20,FALSE)</f>
        <v>0.1955064686365762</v>
      </c>
      <c r="J426">
        <f>VLOOKUP($B426,'GDP Per Capita'!$B$2:$V$383,21,FALSE)</f>
        <v>0.15783235271483484</v>
      </c>
    </row>
    <row r="427" spans="1:10" ht="15">
      <c r="A427" t="s">
        <v>8</v>
      </c>
      <c r="B427" s="2">
        <v>10780</v>
      </c>
      <c r="C427" t="s">
        <v>404</v>
      </c>
      <c r="D427">
        <v>22043</v>
      </c>
      <c r="E427" t="s">
        <v>404</v>
      </c>
      <c r="F427" t="s">
        <v>8</v>
      </c>
      <c r="G427">
        <f>VLOOKUP($B427,'GDP Per Capita'!$B$2:$V$383,7,FALSE)</f>
        <v>5345</v>
      </c>
      <c r="H427">
        <f>VLOOKUP($B427,'GDP Per Capita'!$B$2:$V$383,19,FALSE)</f>
        <v>34599.052329043785</v>
      </c>
      <c r="I427">
        <f>VLOOKUP($B427,'GDP Per Capita'!$B$2:$V$383,20,FALSE)</f>
        <v>-3.3279073973593781E-2</v>
      </c>
      <c r="J427">
        <f>VLOOKUP($B427,'GDP Per Capita'!$B$2:$V$383,21,FALSE)</f>
        <v>-3.5488056695994266E-2</v>
      </c>
    </row>
    <row r="428" spans="1:10" ht="15">
      <c r="A428" t="s">
        <v>189</v>
      </c>
      <c r="B428" s="2">
        <v>29180</v>
      </c>
      <c r="C428" t="s">
        <v>942</v>
      </c>
      <c r="D428">
        <v>22045</v>
      </c>
      <c r="E428" t="s">
        <v>942</v>
      </c>
      <c r="F428" t="s">
        <v>189</v>
      </c>
      <c r="G428">
        <f>VLOOKUP($B428,'GDP Per Capita'!$B$2:$V$383,7,FALSE)</f>
        <v>24696</v>
      </c>
      <c r="H428">
        <f>VLOOKUP($B428,'GDP Per Capita'!$B$2:$V$383,19,FALSE)</f>
        <v>50349.855653960956</v>
      </c>
      <c r="I428">
        <f>VLOOKUP($B428,'GDP Per Capita'!$B$2:$V$383,20,FALSE)</f>
        <v>-1.7074626865671641E-2</v>
      </c>
      <c r="J428">
        <f>VLOOKUP($B428,'GDP Per Capita'!$B$2:$V$383,21,FALSE)</f>
        <v>-6.291754419661727E-2</v>
      </c>
    </row>
    <row r="429" spans="1:10" ht="15">
      <c r="A429" t="s">
        <v>28</v>
      </c>
      <c r="B429" s="2">
        <v>12940</v>
      </c>
      <c r="C429" t="s">
        <v>487</v>
      </c>
      <c r="D429">
        <v>22047</v>
      </c>
      <c r="E429" t="s">
        <v>487</v>
      </c>
      <c r="F429" t="s">
        <v>28</v>
      </c>
      <c r="G429">
        <f>VLOOKUP($B429,'GDP Per Capita'!$B$2:$V$383,7,FALSE)</f>
        <v>53689</v>
      </c>
      <c r="H429">
        <f>VLOOKUP($B429,'GDP Per Capita'!$B$2:$V$383,19,FALSE)</f>
        <v>64648.155283691362</v>
      </c>
      <c r="I429">
        <f>VLOOKUP($B429,'GDP Per Capita'!$B$2:$V$383,20,FALSE)</f>
        <v>0.1955064686365762</v>
      </c>
      <c r="J429">
        <f>VLOOKUP($B429,'GDP Per Capita'!$B$2:$V$383,21,FALSE)</f>
        <v>0.15783235271483484</v>
      </c>
    </row>
    <row r="430" spans="1:10" ht="15">
      <c r="A430" t="s">
        <v>249</v>
      </c>
      <c r="B430" s="2">
        <v>35380</v>
      </c>
      <c r="C430" t="s">
        <v>1089</v>
      </c>
      <c r="D430">
        <v>22051</v>
      </c>
      <c r="E430" t="s">
        <v>1089</v>
      </c>
      <c r="F430" t="s">
        <v>249</v>
      </c>
      <c r="G430">
        <f>VLOOKUP($B430,'GDP Per Capita'!$B$2:$V$383,7,FALSE)</f>
        <v>78478</v>
      </c>
      <c r="H430">
        <f>VLOOKUP($B430,'GDP Per Capita'!$B$2:$V$383,19,FALSE)</f>
        <v>62141.6942753435</v>
      </c>
      <c r="I430">
        <f>VLOOKUP($B430,'GDP Per Capita'!$B$2:$V$383,20,FALSE)</f>
        <v>8.6627936866999124E-3</v>
      </c>
      <c r="J430">
        <f>VLOOKUP($B430,'GDP Per Capita'!$B$2:$V$383,21,FALSE)</f>
        <v>-4.5069437077447629E-2</v>
      </c>
    </row>
    <row r="431" spans="1:10" ht="15">
      <c r="A431" t="s">
        <v>189</v>
      </c>
      <c r="B431" s="2">
        <v>29180</v>
      </c>
      <c r="C431" t="s">
        <v>189</v>
      </c>
      <c r="D431">
        <v>22055</v>
      </c>
      <c r="E431" t="s">
        <v>189</v>
      </c>
      <c r="F431" t="s">
        <v>189</v>
      </c>
      <c r="G431">
        <f>VLOOKUP($B431,'GDP Per Capita'!$B$2:$V$383,7,FALSE)</f>
        <v>24696</v>
      </c>
      <c r="H431">
        <f>VLOOKUP($B431,'GDP Per Capita'!$B$2:$V$383,19,FALSE)</f>
        <v>50349.855653960956</v>
      </c>
      <c r="I431">
        <f>VLOOKUP($B431,'GDP Per Capita'!$B$2:$V$383,20,FALSE)</f>
        <v>-1.7074626865671641E-2</v>
      </c>
      <c r="J431">
        <f>VLOOKUP($B431,'GDP Per Capita'!$B$2:$V$383,21,FALSE)</f>
        <v>-6.291754419661727E-2</v>
      </c>
    </row>
    <row r="432" spans="1:10" ht="15">
      <c r="A432" t="s">
        <v>159</v>
      </c>
      <c r="B432" s="2">
        <v>26380</v>
      </c>
      <c r="C432" t="s">
        <v>837</v>
      </c>
      <c r="D432">
        <v>22057</v>
      </c>
      <c r="E432" t="s">
        <v>837</v>
      </c>
      <c r="F432" t="s">
        <v>159</v>
      </c>
      <c r="G432">
        <f>VLOOKUP($B432,'GDP Per Capita'!$B$2:$V$383,7,FALSE)</f>
        <v>11744</v>
      </c>
      <c r="H432">
        <f>VLOOKUP($B432,'GDP Per Capita'!$B$2:$V$383,19,FALSE)</f>
        <v>55318.728008403319</v>
      </c>
      <c r="I432">
        <f>VLOOKUP($B432,'GDP Per Capita'!$B$2:$V$383,20,FALSE)</f>
        <v>5.8304046138596015E-2</v>
      </c>
      <c r="J432">
        <f>VLOOKUP($B432,'GDP Per Capita'!$B$2:$V$383,21,FALSE)</f>
        <v>3.8000073967898756E-2</v>
      </c>
    </row>
    <row r="433" spans="1:10" ht="15">
      <c r="A433" t="s">
        <v>28</v>
      </c>
      <c r="B433" s="2">
        <v>12940</v>
      </c>
      <c r="C433" t="s">
        <v>488</v>
      </c>
      <c r="D433">
        <v>22063</v>
      </c>
      <c r="E433" t="s">
        <v>488</v>
      </c>
      <c r="F433" t="s">
        <v>28</v>
      </c>
      <c r="G433">
        <f>VLOOKUP($B433,'GDP Per Capita'!$B$2:$V$383,7,FALSE)</f>
        <v>53689</v>
      </c>
      <c r="H433">
        <f>VLOOKUP($B433,'GDP Per Capita'!$B$2:$V$383,19,FALSE)</f>
        <v>64648.155283691362</v>
      </c>
      <c r="I433">
        <f>VLOOKUP($B433,'GDP Per Capita'!$B$2:$V$383,20,FALSE)</f>
        <v>0.1955064686365762</v>
      </c>
      <c r="J433">
        <f>VLOOKUP($B433,'GDP Per Capita'!$B$2:$V$383,21,FALSE)</f>
        <v>0.15783235271483484</v>
      </c>
    </row>
    <row r="434" spans="1:10" ht="15">
      <c r="A434" t="s">
        <v>249</v>
      </c>
      <c r="B434" s="2">
        <v>35380</v>
      </c>
      <c r="C434" t="s">
        <v>1090</v>
      </c>
      <c r="D434">
        <v>22071</v>
      </c>
      <c r="E434" t="s">
        <v>1090</v>
      </c>
      <c r="F434" t="s">
        <v>249</v>
      </c>
      <c r="G434">
        <f>VLOOKUP($B434,'GDP Per Capita'!$B$2:$V$383,7,FALSE)</f>
        <v>78478</v>
      </c>
      <c r="H434">
        <f>VLOOKUP($B434,'GDP Per Capita'!$B$2:$V$383,19,FALSE)</f>
        <v>62141.6942753435</v>
      </c>
      <c r="I434">
        <f>VLOOKUP($B434,'GDP Per Capita'!$B$2:$V$383,20,FALSE)</f>
        <v>8.6627936866999124E-3</v>
      </c>
      <c r="J434">
        <f>VLOOKUP($B434,'GDP Per Capita'!$B$2:$V$383,21,FALSE)</f>
        <v>-4.5069437077447629E-2</v>
      </c>
    </row>
    <row r="435" spans="1:10" ht="15">
      <c r="A435" t="s">
        <v>235</v>
      </c>
      <c r="B435" s="2">
        <v>33740</v>
      </c>
      <c r="C435" t="s">
        <v>1057</v>
      </c>
      <c r="D435">
        <v>22073</v>
      </c>
      <c r="E435" t="s">
        <v>1057</v>
      </c>
      <c r="F435" t="s">
        <v>235</v>
      </c>
      <c r="G435">
        <f>VLOOKUP($B435,'GDP Per Capita'!$B$2:$V$383,7,FALSE)</f>
        <v>7198</v>
      </c>
      <c r="H435">
        <f>VLOOKUP($B435,'GDP Per Capita'!$B$2:$V$383,19,FALSE)</f>
        <v>40158.89487720238</v>
      </c>
      <c r="I435">
        <f>VLOOKUP($B435,'GDP Per Capita'!$B$2:$V$383,20,FALSE)</f>
        <v>9.8763547549992364E-2</v>
      </c>
      <c r="J435">
        <f>VLOOKUP($B435,'GDP Per Capita'!$B$2:$V$383,21,FALSE)</f>
        <v>8.3805876431022233E-2</v>
      </c>
    </row>
    <row r="436" spans="1:10" ht="15">
      <c r="A436" t="s">
        <v>249</v>
      </c>
      <c r="B436" s="2">
        <v>35380</v>
      </c>
      <c r="C436" t="s">
        <v>1091</v>
      </c>
      <c r="D436">
        <v>22075</v>
      </c>
      <c r="E436" t="s">
        <v>1091</v>
      </c>
      <c r="F436" t="s">
        <v>249</v>
      </c>
      <c r="G436">
        <f>VLOOKUP($B436,'GDP Per Capita'!$B$2:$V$383,7,FALSE)</f>
        <v>78478</v>
      </c>
      <c r="H436">
        <f>VLOOKUP($B436,'GDP Per Capita'!$B$2:$V$383,19,FALSE)</f>
        <v>62141.6942753435</v>
      </c>
      <c r="I436">
        <f>VLOOKUP($B436,'GDP Per Capita'!$B$2:$V$383,20,FALSE)</f>
        <v>8.6627936866999124E-3</v>
      </c>
      <c r="J436">
        <f>VLOOKUP($B436,'GDP Per Capita'!$B$2:$V$383,21,FALSE)</f>
        <v>-4.5069437077447629E-2</v>
      </c>
    </row>
    <row r="437" spans="1:10" ht="15">
      <c r="A437" t="s">
        <v>28</v>
      </c>
      <c r="B437" s="2">
        <v>12940</v>
      </c>
      <c r="C437" t="s">
        <v>489</v>
      </c>
      <c r="D437">
        <v>22077</v>
      </c>
      <c r="E437" t="s">
        <v>489</v>
      </c>
      <c r="F437" t="s">
        <v>28</v>
      </c>
      <c r="G437">
        <f>VLOOKUP($B437,'GDP Per Capita'!$B$2:$V$383,7,FALSE)</f>
        <v>53689</v>
      </c>
      <c r="H437">
        <f>VLOOKUP($B437,'GDP Per Capita'!$B$2:$V$383,19,FALSE)</f>
        <v>64648.155283691362</v>
      </c>
      <c r="I437">
        <f>VLOOKUP($B437,'GDP Per Capita'!$B$2:$V$383,20,FALSE)</f>
        <v>0.1955064686365762</v>
      </c>
      <c r="J437">
        <f>VLOOKUP($B437,'GDP Per Capita'!$B$2:$V$383,21,FALSE)</f>
        <v>0.15783235271483484</v>
      </c>
    </row>
    <row r="438" spans="1:10" ht="15">
      <c r="A438" t="s">
        <v>8</v>
      </c>
      <c r="B438" s="2">
        <v>10780</v>
      </c>
      <c r="C438" t="s">
        <v>405</v>
      </c>
      <c r="D438">
        <v>22079</v>
      </c>
      <c r="E438" t="s">
        <v>405</v>
      </c>
      <c r="F438" t="s">
        <v>8</v>
      </c>
      <c r="G438">
        <f>VLOOKUP($B438,'GDP Per Capita'!$B$2:$V$383,7,FALSE)</f>
        <v>5345</v>
      </c>
      <c r="H438">
        <f>VLOOKUP($B438,'GDP Per Capita'!$B$2:$V$383,19,FALSE)</f>
        <v>34599.052329043785</v>
      </c>
      <c r="I438">
        <f>VLOOKUP($B438,'GDP Per Capita'!$B$2:$V$383,20,FALSE)</f>
        <v>-3.3279073973593781E-2</v>
      </c>
      <c r="J438">
        <f>VLOOKUP($B438,'GDP Per Capita'!$B$2:$V$383,21,FALSE)</f>
        <v>-3.5488056695994266E-2</v>
      </c>
    </row>
    <row r="439" spans="1:10" ht="15">
      <c r="A439" t="s">
        <v>249</v>
      </c>
      <c r="B439" s="2">
        <v>35380</v>
      </c>
      <c r="C439" t="s">
        <v>1092</v>
      </c>
      <c r="D439">
        <v>22087</v>
      </c>
      <c r="E439" t="s">
        <v>1092</v>
      </c>
      <c r="F439" t="s">
        <v>249</v>
      </c>
      <c r="G439">
        <f>VLOOKUP($B439,'GDP Per Capita'!$B$2:$V$383,7,FALSE)</f>
        <v>78478</v>
      </c>
      <c r="H439">
        <f>VLOOKUP($B439,'GDP Per Capita'!$B$2:$V$383,19,FALSE)</f>
        <v>62141.6942753435</v>
      </c>
      <c r="I439">
        <f>VLOOKUP($B439,'GDP Per Capita'!$B$2:$V$383,20,FALSE)</f>
        <v>8.6627936866999124E-3</v>
      </c>
      <c r="J439">
        <f>VLOOKUP($B439,'GDP Per Capita'!$B$2:$V$383,21,FALSE)</f>
        <v>-4.5069437077447629E-2</v>
      </c>
    </row>
    <row r="440" spans="1:10" ht="15">
      <c r="A440" t="s">
        <v>249</v>
      </c>
      <c r="B440" s="2">
        <v>35380</v>
      </c>
      <c r="C440" t="s">
        <v>1093</v>
      </c>
      <c r="D440">
        <v>22089</v>
      </c>
      <c r="E440" t="s">
        <v>1093</v>
      </c>
      <c r="F440" t="s">
        <v>249</v>
      </c>
      <c r="G440">
        <f>VLOOKUP($B440,'GDP Per Capita'!$B$2:$V$383,7,FALSE)</f>
        <v>78478</v>
      </c>
      <c r="H440">
        <f>VLOOKUP($B440,'GDP Per Capita'!$B$2:$V$383,19,FALSE)</f>
        <v>62141.6942753435</v>
      </c>
      <c r="I440">
        <f>VLOOKUP($B440,'GDP Per Capita'!$B$2:$V$383,20,FALSE)</f>
        <v>8.6627936866999124E-3</v>
      </c>
      <c r="J440">
        <f>VLOOKUP($B440,'GDP Per Capita'!$B$2:$V$383,21,FALSE)</f>
        <v>-4.5069437077447629E-2</v>
      </c>
    </row>
    <row r="441" spans="1:10" ht="15">
      <c r="A441" t="s">
        <v>28</v>
      </c>
      <c r="B441" s="2">
        <v>12940</v>
      </c>
      <c r="C441" t="s">
        <v>490</v>
      </c>
      <c r="D441">
        <v>22091</v>
      </c>
      <c r="E441" t="s">
        <v>490</v>
      </c>
      <c r="F441" t="s">
        <v>28</v>
      </c>
      <c r="G441">
        <f>VLOOKUP($B441,'GDP Per Capita'!$B$2:$V$383,7,FALSE)</f>
        <v>53689</v>
      </c>
      <c r="H441">
        <f>VLOOKUP($B441,'GDP Per Capita'!$B$2:$V$383,19,FALSE)</f>
        <v>64648.155283691362</v>
      </c>
      <c r="I441">
        <f>VLOOKUP($B441,'GDP Per Capita'!$B$2:$V$383,20,FALSE)</f>
        <v>0.1955064686365762</v>
      </c>
      <c r="J441">
        <f>VLOOKUP($B441,'GDP Per Capita'!$B$2:$V$383,21,FALSE)</f>
        <v>0.15783235271483484</v>
      </c>
    </row>
    <row r="442" spans="1:10" ht="15">
      <c r="A442" t="s">
        <v>249</v>
      </c>
      <c r="B442" s="2">
        <v>35380</v>
      </c>
      <c r="C442" t="s">
        <v>1094</v>
      </c>
      <c r="D442">
        <v>22093</v>
      </c>
      <c r="E442" t="s">
        <v>1094</v>
      </c>
      <c r="F442" t="s">
        <v>249</v>
      </c>
      <c r="G442">
        <f>VLOOKUP($B442,'GDP Per Capita'!$B$2:$V$383,7,FALSE)</f>
        <v>78478</v>
      </c>
      <c r="H442">
        <f>VLOOKUP($B442,'GDP Per Capita'!$B$2:$V$383,19,FALSE)</f>
        <v>62141.6942753435</v>
      </c>
      <c r="I442">
        <f>VLOOKUP($B442,'GDP Per Capita'!$B$2:$V$383,20,FALSE)</f>
        <v>8.6627936866999124E-3</v>
      </c>
      <c r="J442">
        <f>VLOOKUP($B442,'GDP Per Capita'!$B$2:$V$383,21,FALSE)</f>
        <v>-4.5069437077447629E-2</v>
      </c>
    </row>
    <row r="443" spans="1:10" ht="15">
      <c r="A443" t="s">
        <v>249</v>
      </c>
      <c r="B443" s="2">
        <v>35380</v>
      </c>
      <c r="C443" t="s">
        <v>1095</v>
      </c>
      <c r="D443">
        <v>22095</v>
      </c>
      <c r="E443" t="s">
        <v>1095</v>
      </c>
      <c r="F443" t="s">
        <v>249</v>
      </c>
      <c r="G443">
        <f>VLOOKUP($B443,'GDP Per Capita'!$B$2:$V$383,7,FALSE)</f>
        <v>78478</v>
      </c>
      <c r="H443">
        <f>VLOOKUP($B443,'GDP Per Capita'!$B$2:$V$383,19,FALSE)</f>
        <v>62141.6942753435</v>
      </c>
      <c r="I443">
        <f>VLOOKUP($B443,'GDP Per Capita'!$B$2:$V$383,20,FALSE)</f>
        <v>8.6627936866999124E-3</v>
      </c>
      <c r="J443">
        <f>VLOOKUP($B443,'GDP Per Capita'!$B$2:$V$383,21,FALSE)</f>
        <v>-4.5069437077447629E-2</v>
      </c>
    </row>
    <row r="444" spans="1:10" ht="15">
      <c r="A444" t="s">
        <v>189</v>
      </c>
      <c r="B444" s="2">
        <v>29180</v>
      </c>
      <c r="C444" t="s">
        <v>943</v>
      </c>
      <c r="D444">
        <v>22099</v>
      </c>
      <c r="E444" t="s">
        <v>943</v>
      </c>
      <c r="F444" t="s">
        <v>189</v>
      </c>
      <c r="G444">
        <f>VLOOKUP($B444,'GDP Per Capita'!$B$2:$V$383,7,FALSE)</f>
        <v>24696</v>
      </c>
      <c r="H444">
        <f>VLOOKUP($B444,'GDP Per Capita'!$B$2:$V$383,19,FALSE)</f>
        <v>50349.855653960956</v>
      </c>
      <c r="I444">
        <f>VLOOKUP($B444,'GDP Per Capita'!$B$2:$V$383,20,FALSE)</f>
        <v>-1.7074626865671641E-2</v>
      </c>
      <c r="J444">
        <f>VLOOKUP($B444,'GDP Per Capita'!$B$2:$V$383,21,FALSE)</f>
        <v>-6.291754419661727E-2</v>
      </c>
    </row>
    <row r="445" spans="1:10" ht="15">
      <c r="A445" t="s">
        <v>249</v>
      </c>
      <c r="B445" s="2">
        <v>35380</v>
      </c>
      <c r="C445" t="s">
        <v>1096</v>
      </c>
      <c r="D445">
        <v>22103</v>
      </c>
      <c r="E445" t="s">
        <v>1096</v>
      </c>
      <c r="F445" t="s">
        <v>249</v>
      </c>
      <c r="G445">
        <f>VLOOKUP($B445,'GDP Per Capita'!$B$2:$V$383,7,FALSE)</f>
        <v>78478</v>
      </c>
      <c r="H445">
        <f>VLOOKUP($B445,'GDP Per Capita'!$B$2:$V$383,19,FALSE)</f>
        <v>62141.6942753435</v>
      </c>
      <c r="I445">
        <f>VLOOKUP($B445,'GDP Per Capita'!$B$2:$V$383,20,FALSE)</f>
        <v>8.6627936866999124E-3</v>
      </c>
      <c r="J445">
        <f>VLOOKUP($B445,'GDP Per Capita'!$B$2:$V$383,21,FALSE)</f>
        <v>-4.5069437077447629E-2</v>
      </c>
    </row>
    <row r="446" spans="1:10" ht="15">
      <c r="A446" t="s">
        <v>148</v>
      </c>
      <c r="B446" s="2">
        <v>25220</v>
      </c>
      <c r="C446" t="s">
        <v>815</v>
      </c>
      <c r="D446">
        <v>22105</v>
      </c>
      <c r="E446" t="s">
        <v>815</v>
      </c>
      <c r="F446" t="s">
        <v>148</v>
      </c>
      <c r="G446">
        <f>VLOOKUP($B446,'GDP Per Capita'!$B$2:$V$383,7,FALSE)</f>
        <v>3668</v>
      </c>
      <c r="H446">
        <f>VLOOKUP($B446,'GDP Per Capita'!$B$2:$V$383,19,FALSE)</f>
        <v>28488.214049939808</v>
      </c>
      <c r="I446">
        <f>VLOOKUP($B446,'GDP Per Capita'!$B$2:$V$383,20,FALSE)</f>
        <v>-2.7188689505165853E-3</v>
      </c>
      <c r="J446">
        <f>VLOOKUP($B446,'GDP Per Capita'!$B$2:$V$383,21,FALSE)</f>
        <v>-5.8982704420544471E-2</v>
      </c>
    </row>
    <row r="447" spans="1:10" ht="15">
      <c r="A447" t="s">
        <v>159</v>
      </c>
      <c r="B447" s="2">
        <v>26380</v>
      </c>
      <c r="C447" t="s">
        <v>838</v>
      </c>
      <c r="D447">
        <v>22109</v>
      </c>
      <c r="E447" t="s">
        <v>838</v>
      </c>
      <c r="F447" t="s">
        <v>159</v>
      </c>
      <c r="G447">
        <f>VLOOKUP($B447,'GDP Per Capita'!$B$2:$V$383,7,FALSE)</f>
        <v>11744</v>
      </c>
      <c r="H447">
        <f>VLOOKUP($B447,'GDP Per Capita'!$B$2:$V$383,19,FALSE)</f>
        <v>55318.728008403319</v>
      </c>
      <c r="I447">
        <f>VLOOKUP($B447,'GDP Per Capita'!$B$2:$V$383,20,FALSE)</f>
        <v>5.8304046138596015E-2</v>
      </c>
      <c r="J447">
        <f>VLOOKUP($B447,'GDP Per Capita'!$B$2:$V$383,21,FALSE)</f>
        <v>3.8000073967898756E-2</v>
      </c>
    </row>
    <row r="448" spans="1:10" ht="15">
      <c r="A448" t="s">
        <v>235</v>
      </c>
      <c r="B448" s="2">
        <v>33740</v>
      </c>
      <c r="C448" t="s">
        <v>1058</v>
      </c>
      <c r="D448">
        <v>22111</v>
      </c>
      <c r="E448" t="s">
        <v>1058</v>
      </c>
      <c r="F448" t="s">
        <v>235</v>
      </c>
      <c r="G448">
        <f>VLOOKUP($B448,'GDP Per Capita'!$B$2:$V$383,7,FALSE)</f>
        <v>7198</v>
      </c>
      <c r="H448">
        <f>VLOOKUP($B448,'GDP Per Capita'!$B$2:$V$383,19,FALSE)</f>
        <v>40158.89487720238</v>
      </c>
      <c r="I448">
        <f>VLOOKUP($B448,'GDP Per Capita'!$B$2:$V$383,20,FALSE)</f>
        <v>9.8763547549992364E-2</v>
      </c>
      <c r="J448">
        <f>VLOOKUP($B448,'GDP Per Capita'!$B$2:$V$383,21,FALSE)</f>
        <v>8.3805876431022233E-2</v>
      </c>
    </row>
    <row r="449" spans="1:10" ht="15">
      <c r="A449" t="s">
        <v>189</v>
      </c>
      <c r="B449" s="2">
        <v>29180</v>
      </c>
      <c r="C449" t="s">
        <v>944</v>
      </c>
      <c r="D449">
        <v>22113</v>
      </c>
      <c r="E449" t="s">
        <v>944</v>
      </c>
      <c r="F449" t="s">
        <v>189</v>
      </c>
      <c r="G449">
        <f>VLOOKUP($B449,'GDP Per Capita'!$B$2:$V$383,7,FALSE)</f>
        <v>24696</v>
      </c>
      <c r="H449">
        <f>VLOOKUP($B449,'GDP Per Capita'!$B$2:$V$383,19,FALSE)</f>
        <v>50349.855653960956</v>
      </c>
      <c r="I449">
        <f>VLOOKUP($B449,'GDP Per Capita'!$B$2:$V$383,20,FALSE)</f>
        <v>-1.7074626865671641E-2</v>
      </c>
      <c r="J449">
        <f>VLOOKUP($B449,'GDP Per Capita'!$B$2:$V$383,21,FALSE)</f>
        <v>-6.291754419661727E-2</v>
      </c>
    </row>
    <row r="450" spans="1:10" ht="15">
      <c r="A450" t="s">
        <v>325</v>
      </c>
      <c r="B450" s="2">
        <v>43340</v>
      </c>
      <c r="C450" t="s">
        <v>1334</v>
      </c>
      <c r="D450">
        <v>22119</v>
      </c>
      <c r="E450" t="s">
        <v>1334</v>
      </c>
      <c r="F450" t="s">
        <v>325</v>
      </c>
      <c r="G450">
        <f>VLOOKUP($B450,'GDP Per Capita'!$B$2:$V$383,7,FALSE)</f>
        <v>21190</v>
      </c>
      <c r="H450">
        <f>VLOOKUP($B450,'GDP Per Capita'!$B$2:$V$383,19,FALSE)</f>
        <v>47756.632740450928</v>
      </c>
      <c r="I450">
        <f>VLOOKUP($B450,'GDP Per Capita'!$B$2:$V$383,20,FALSE)</f>
        <v>-4.2519542722877411E-2</v>
      </c>
      <c r="J450">
        <f>VLOOKUP($B450,'GDP Per Capita'!$B$2:$V$383,21,FALSE)</f>
        <v>-4.7946678023687683E-2</v>
      </c>
    </row>
    <row r="451" spans="1:10" ht="15">
      <c r="A451" t="s">
        <v>28</v>
      </c>
      <c r="B451" s="2">
        <v>12940</v>
      </c>
      <c r="C451" t="s">
        <v>491</v>
      </c>
      <c r="D451">
        <v>22121</v>
      </c>
      <c r="E451" t="s">
        <v>491</v>
      </c>
      <c r="F451" t="s">
        <v>28</v>
      </c>
      <c r="G451">
        <f>VLOOKUP($B451,'GDP Per Capita'!$B$2:$V$383,7,FALSE)</f>
        <v>53689</v>
      </c>
      <c r="H451">
        <f>VLOOKUP($B451,'GDP Per Capita'!$B$2:$V$383,19,FALSE)</f>
        <v>64648.155283691362</v>
      </c>
      <c r="I451">
        <f>VLOOKUP($B451,'GDP Per Capita'!$B$2:$V$383,20,FALSE)</f>
        <v>0.1955064686365762</v>
      </c>
      <c r="J451">
        <f>VLOOKUP($B451,'GDP Per Capita'!$B$2:$V$383,21,FALSE)</f>
        <v>0.15783235271483484</v>
      </c>
    </row>
    <row r="452" spans="1:10" ht="15">
      <c r="A452" t="s">
        <v>28</v>
      </c>
      <c r="B452" s="2">
        <v>12940</v>
      </c>
      <c r="C452" t="s">
        <v>492</v>
      </c>
      <c r="D452">
        <v>22125</v>
      </c>
      <c r="E452" t="s">
        <v>492</v>
      </c>
      <c r="F452" t="s">
        <v>28</v>
      </c>
      <c r="G452">
        <f>VLOOKUP($B452,'GDP Per Capita'!$B$2:$V$383,7,FALSE)</f>
        <v>53689</v>
      </c>
      <c r="H452">
        <f>VLOOKUP($B452,'GDP Per Capita'!$B$2:$V$383,19,FALSE)</f>
        <v>64648.155283691362</v>
      </c>
      <c r="I452">
        <f>VLOOKUP($B452,'GDP Per Capita'!$B$2:$V$383,20,FALSE)</f>
        <v>0.1955064686365762</v>
      </c>
      <c r="J452">
        <f>VLOOKUP($B452,'GDP Per Capita'!$B$2:$V$383,21,FALSE)</f>
        <v>0.15783235271483484</v>
      </c>
    </row>
    <row r="453" spans="1:10" ht="15">
      <c r="A453" t="s">
        <v>203</v>
      </c>
      <c r="B453" s="2">
        <v>30340</v>
      </c>
      <c r="C453" t="s">
        <v>963</v>
      </c>
      <c r="D453">
        <v>23001</v>
      </c>
      <c r="E453" t="s">
        <v>963</v>
      </c>
      <c r="F453" t="s">
        <v>203</v>
      </c>
      <c r="G453">
        <f>VLOOKUP($B453,'GDP Per Capita'!$B$2:$V$383,7,FALSE)</f>
        <v>4143</v>
      </c>
      <c r="H453">
        <f>VLOOKUP($B453,'GDP Per Capita'!$B$2:$V$383,19,FALSE)</f>
        <v>38635.494670483902</v>
      </c>
      <c r="I453">
        <f>VLOOKUP($B453,'GDP Per Capita'!$B$2:$V$383,20,FALSE)</f>
        <v>8.9403102813568239E-2</v>
      </c>
      <c r="J453">
        <f>VLOOKUP($B453,'GDP Per Capita'!$B$2:$V$383,21,FALSE)</f>
        <v>9.4208411511737963E-2</v>
      </c>
    </row>
    <row r="454" spans="1:10" ht="15">
      <c r="A454" t="s">
        <v>276</v>
      </c>
      <c r="B454" s="2">
        <v>38860</v>
      </c>
      <c r="C454" t="s">
        <v>1194</v>
      </c>
      <c r="D454">
        <v>23005</v>
      </c>
      <c r="E454" t="s">
        <v>1194</v>
      </c>
      <c r="F454" t="s">
        <v>276</v>
      </c>
      <c r="G454">
        <f>VLOOKUP($B454,'GDP Per Capita'!$B$2:$V$383,7,FALSE)</f>
        <v>28876</v>
      </c>
      <c r="H454">
        <f>VLOOKUP($B454,'GDP Per Capita'!$B$2:$V$383,19,FALSE)</f>
        <v>54866.567229405562</v>
      </c>
      <c r="I454">
        <f>VLOOKUP($B454,'GDP Per Capita'!$B$2:$V$383,20,FALSE)</f>
        <v>0.1230990626580063</v>
      </c>
      <c r="J454">
        <f>VLOOKUP($B454,'GDP Per Capita'!$B$2:$V$383,21,FALSE)</f>
        <v>9.6631401604514999E-2</v>
      </c>
    </row>
    <row r="455" spans="1:10" ht="15">
      <c r="A455" t="s">
        <v>26</v>
      </c>
      <c r="B455" s="2">
        <v>12620</v>
      </c>
      <c r="C455" t="s">
        <v>482</v>
      </c>
      <c r="D455">
        <v>23019</v>
      </c>
      <c r="E455" t="s">
        <v>482</v>
      </c>
      <c r="F455" t="s">
        <v>26</v>
      </c>
      <c r="G455">
        <f>VLOOKUP($B455,'GDP Per Capita'!$B$2:$V$383,7,FALSE)</f>
        <v>5884</v>
      </c>
      <c r="H455">
        <f>VLOOKUP($B455,'GDP Per Capita'!$B$2:$V$383,19,FALSE)</f>
        <v>38535.090247033244</v>
      </c>
      <c r="I455">
        <f>VLOOKUP($B455,'GDP Per Capita'!$B$2:$V$383,20,FALSE)</f>
        <v>9.5512939862223048E-2</v>
      </c>
      <c r="J455">
        <f>VLOOKUP($B455,'GDP Per Capita'!$B$2:$V$383,21,FALSE)</f>
        <v>0.10397186211157187</v>
      </c>
    </row>
    <row r="456" spans="1:10" ht="15">
      <c r="A456" t="s">
        <v>276</v>
      </c>
      <c r="B456" s="2">
        <v>38860</v>
      </c>
      <c r="C456" t="s">
        <v>1195</v>
      </c>
      <c r="D456">
        <v>23023</v>
      </c>
      <c r="E456" t="s">
        <v>1195</v>
      </c>
      <c r="F456" t="s">
        <v>276</v>
      </c>
      <c r="G456">
        <f>VLOOKUP($B456,'GDP Per Capita'!$B$2:$V$383,7,FALSE)</f>
        <v>28876</v>
      </c>
      <c r="H456">
        <f>VLOOKUP($B456,'GDP Per Capita'!$B$2:$V$383,19,FALSE)</f>
        <v>54866.567229405562</v>
      </c>
      <c r="I456">
        <f>VLOOKUP($B456,'GDP Per Capita'!$B$2:$V$383,20,FALSE)</f>
        <v>0.1230990626580063</v>
      </c>
      <c r="J456">
        <f>VLOOKUP($B456,'GDP Per Capita'!$B$2:$V$383,21,FALSE)</f>
        <v>9.6631401604514999E-2</v>
      </c>
    </row>
    <row r="457" spans="1:10" ht="15">
      <c r="A457" t="s">
        <v>276</v>
      </c>
      <c r="B457" s="2">
        <v>38860</v>
      </c>
      <c r="C457" t="s">
        <v>1196</v>
      </c>
      <c r="D457">
        <v>23031</v>
      </c>
      <c r="E457" t="s">
        <v>1196</v>
      </c>
      <c r="F457" t="s">
        <v>276</v>
      </c>
      <c r="G457">
        <f>VLOOKUP($B457,'GDP Per Capita'!$B$2:$V$383,7,FALSE)</f>
        <v>28876</v>
      </c>
      <c r="H457">
        <f>VLOOKUP($B457,'GDP Per Capita'!$B$2:$V$383,19,FALSE)</f>
        <v>54866.567229405562</v>
      </c>
      <c r="I457">
        <f>VLOOKUP($B457,'GDP Per Capita'!$B$2:$V$383,20,FALSE)</f>
        <v>0.1230990626580063</v>
      </c>
      <c r="J457">
        <f>VLOOKUP($B457,'GDP Per Capita'!$B$2:$V$383,21,FALSE)</f>
        <v>9.6631401604514999E-2</v>
      </c>
    </row>
    <row r="458" spans="1:10" ht="15">
      <c r="A458" t="s">
        <v>87</v>
      </c>
      <c r="B458" s="2">
        <v>19060</v>
      </c>
      <c r="C458" t="s">
        <v>678</v>
      </c>
      <c r="D458">
        <v>24001</v>
      </c>
      <c r="E458" t="s">
        <v>678</v>
      </c>
      <c r="F458" t="s">
        <v>87</v>
      </c>
      <c r="G458">
        <f>VLOOKUP($B458,'GDP Per Capita'!$B$2:$V$383,7,FALSE)</f>
        <v>3068</v>
      </c>
      <c r="H458">
        <f>VLOOKUP($B458,'GDP Per Capita'!$B$2:$V$383,19,FALSE)</f>
        <v>30686.444153272187</v>
      </c>
      <c r="I458">
        <f>VLOOKUP($B458,'GDP Per Capita'!$B$2:$V$383,20,FALSE)</f>
        <v>8.8715400993612498E-2</v>
      </c>
      <c r="J458">
        <f>VLOOKUP($B458,'GDP Per Capita'!$B$2:$V$383,21,FALSE)</f>
        <v>0.12436743014826587</v>
      </c>
    </row>
    <row r="459" spans="1:10" ht="15">
      <c r="A459" t="s">
        <v>25</v>
      </c>
      <c r="B459" s="2">
        <v>12580</v>
      </c>
      <c r="C459" t="s">
        <v>475</v>
      </c>
      <c r="D459">
        <v>24003</v>
      </c>
      <c r="E459" t="s">
        <v>475</v>
      </c>
      <c r="F459" t="s">
        <v>25</v>
      </c>
      <c r="G459">
        <f>VLOOKUP($B459,'GDP Per Capita'!$B$2:$V$383,7,FALSE)</f>
        <v>181419</v>
      </c>
      <c r="H459">
        <f>VLOOKUP($B459,'GDP Per Capita'!$B$2:$V$383,19,FALSE)</f>
        <v>64852.558101127222</v>
      </c>
      <c r="I459">
        <f>VLOOKUP($B459,'GDP Per Capita'!$B$2:$V$383,20,FALSE)</f>
        <v>0.18714173537495093</v>
      </c>
      <c r="J459">
        <f>VLOOKUP($B459,'GDP Per Capita'!$B$2:$V$383,21,FALSE)</f>
        <v>0.15240856909864636</v>
      </c>
    </row>
    <row r="460" spans="1:10" ht="15">
      <c r="A460" t="s">
        <v>25</v>
      </c>
      <c r="B460" s="2">
        <v>12580</v>
      </c>
      <c r="C460" t="s">
        <v>476</v>
      </c>
      <c r="D460">
        <v>24005</v>
      </c>
      <c r="E460" t="s">
        <v>476</v>
      </c>
      <c r="F460" t="s">
        <v>25</v>
      </c>
      <c r="G460">
        <f>VLOOKUP($B460,'GDP Per Capita'!$B$2:$V$383,7,FALSE)</f>
        <v>181419</v>
      </c>
      <c r="H460">
        <f>VLOOKUP($B460,'GDP Per Capita'!$B$2:$V$383,19,FALSE)</f>
        <v>64852.558101127222</v>
      </c>
      <c r="I460">
        <f>VLOOKUP($B460,'GDP Per Capita'!$B$2:$V$383,20,FALSE)</f>
        <v>0.18714173537495093</v>
      </c>
      <c r="J460">
        <f>VLOOKUP($B460,'GDP Per Capita'!$B$2:$V$383,21,FALSE)</f>
        <v>0.15240856909864636</v>
      </c>
    </row>
    <row r="461" spans="1:10" ht="15">
      <c r="A461" t="s">
        <v>364</v>
      </c>
      <c r="B461" s="2">
        <v>47900</v>
      </c>
      <c r="C461" t="s">
        <v>1434</v>
      </c>
      <c r="D461">
        <v>24009</v>
      </c>
      <c r="E461" t="s">
        <v>1434</v>
      </c>
      <c r="F461" t="s">
        <v>364</v>
      </c>
      <c r="G461">
        <f>VLOOKUP($B461,'GDP Per Capita'!$B$2:$V$383,7,FALSE)</f>
        <v>491042</v>
      </c>
      <c r="H461">
        <f>VLOOKUP($B461,'GDP Per Capita'!$B$2:$V$383,19,FALSE)</f>
        <v>80529.263241584835</v>
      </c>
      <c r="I461">
        <f>VLOOKUP($B461,'GDP Per Capita'!$B$2:$V$383,20,FALSE)</f>
        <v>0.13571435179617175</v>
      </c>
      <c r="J461">
        <f>VLOOKUP($B461,'GDP Per Capita'!$B$2:$V$383,21,FALSE)</f>
        <v>5.5411572683935754E-2</v>
      </c>
    </row>
    <row r="462" spans="1:10" ht="15">
      <c r="A462" t="s">
        <v>25</v>
      </c>
      <c r="B462" s="2">
        <v>12580</v>
      </c>
      <c r="C462" t="s">
        <v>477</v>
      </c>
      <c r="D462">
        <v>24013</v>
      </c>
      <c r="E462" t="s">
        <v>477</v>
      </c>
      <c r="F462" t="s">
        <v>25</v>
      </c>
      <c r="G462">
        <f>VLOOKUP($B462,'GDP Per Capita'!$B$2:$V$383,7,FALSE)</f>
        <v>181419</v>
      </c>
      <c r="H462">
        <f>VLOOKUP($B462,'GDP Per Capita'!$B$2:$V$383,19,FALSE)</f>
        <v>64852.558101127222</v>
      </c>
      <c r="I462">
        <f>VLOOKUP($B462,'GDP Per Capita'!$B$2:$V$383,20,FALSE)</f>
        <v>0.18714173537495093</v>
      </c>
      <c r="J462">
        <f>VLOOKUP($B462,'GDP Per Capita'!$B$2:$V$383,21,FALSE)</f>
        <v>0.15240856909864636</v>
      </c>
    </row>
    <row r="463" spans="1:10" ht="15">
      <c r="A463" t="s">
        <v>270</v>
      </c>
      <c r="B463" s="2">
        <v>37980</v>
      </c>
      <c r="C463" t="s">
        <v>1170</v>
      </c>
      <c r="D463">
        <v>24015</v>
      </c>
      <c r="E463" t="s">
        <v>1170</v>
      </c>
      <c r="F463" t="s">
        <v>270</v>
      </c>
      <c r="G463">
        <f>VLOOKUP($B463,'GDP Per Capita'!$B$2:$V$383,7,FALSE)</f>
        <v>411161</v>
      </c>
      <c r="H463">
        <f>VLOOKUP($B463,'GDP Per Capita'!$B$2:$V$383,19,FALSE)</f>
        <v>67737.96824481558</v>
      </c>
      <c r="I463">
        <f>VLOOKUP($B463,'GDP Per Capita'!$B$2:$V$383,20,FALSE)</f>
        <v>0.17895965293090446</v>
      </c>
      <c r="J463">
        <f>VLOOKUP($B463,'GDP Per Capita'!$B$2:$V$383,21,FALSE)</f>
        <v>0.15984496319442115</v>
      </c>
    </row>
    <row r="464" spans="1:10" ht="15">
      <c r="A464" t="s">
        <v>364</v>
      </c>
      <c r="B464" s="2">
        <v>47900</v>
      </c>
      <c r="C464" t="s">
        <v>1435</v>
      </c>
      <c r="D464">
        <v>24017</v>
      </c>
      <c r="E464" t="s">
        <v>1435</v>
      </c>
      <c r="F464" t="s">
        <v>364</v>
      </c>
      <c r="G464">
        <f>VLOOKUP($B464,'GDP Per Capita'!$B$2:$V$383,7,FALSE)</f>
        <v>491042</v>
      </c>
      <c r="H464">
        <f>VLOOKUP($B464,'GDP Per Capita'!$B$2:$V$383,19,FALSE)</f>
        <v>80529.263241584835</v>
      </c>
      <c r="I464">
        <f>VLOOKUP($B464,'GDP Per Capita'!$B$2:$V$383,20,FALSE)</f>
        <v>0.13571435179617175</v>
      </c>
      <c r="J464">
        <f>VLOOKUP($B464,'GDP Per Capita'!$B$2:$V$383,21,FALSE)</f>
        <v>5.5411572683935754E-2</v>
      </c>
    </row>
    <row r="465" spans="1:10" ht="15">
      <c r="A465" t="s">
        <v>364</v>
      </c>
      <c r="B465" s="2">
        <v>47900</v>
      </c>
      <c r="C465" t="s">
        <v>1436</v>
      </c>
      <c r="D465">
        <v>24021</v>
      </c>
      <c r="E465" t="s">
        <v>1436</v>
      </c>
      <c r="F465" t="s">
        <v>364</v>
      </c>
      <c r="G465">
        <f>VLOOKUP($B465,'GDP Per Capita'!$B$2:$V$383,7,FALSE)</f>
        <v>491042</v>
      </c>
      <c r="H465">
        <f>VLOOKUP($B465,'GDP Per Capita'!$B$2:$V$383,19,FALSE)</f>
        <v>80529.263241584835</v>
      </c>
      <c r="I465">
        <f>VLOOKUP($B465,'GDP Per Capita'!$B$2:$V$383,20,FALSE)</f>
        <v>0.13571435179617175</v>
      </c>
      <c r="J465">
        <f>VLOOKUP($B465,'GDP Per Capita'!$B$2:$V$383,21,FALSE)</f>
        <v>5.5411572683935754E-2</v>
      </c>
    </row>
    <row r="466" spans="1:10" ht="15">
      <c r="A466" t="s">
        <v>25</v>
      </c>
      <c r="B466" s="2">
        <v>12580</v>
      </c>
      <c r="C466" t="s">
        <v>478</v>
      </c>
      <c r="D466">
        <v>24025</v>
      </c>
      <c r="E466" t="s">
        <v>478</v>
      </c>
      <c r="F466" t="s">
        <v>25</v>
      </c>
      <c r="G466">
        <f>VLOOKUP($B466,'GDP Per Capita'!$B$2:$V$383,7,FALSE)</f>
        <v>181419</v>
      </c>
      <c r="H466">
        <f>VLOOKUP($B466,'GDP Per Capita'!$B$2:$V$383,19,FALSE)</f>
        <v>64852.558101127222</v>
      </c>
      <c r="I466">
        <f>VLOOKUP($B466,'GDP Per Capita'!$B$2:$V$383,20,FALSE)</f>
        <v>0.18714173537495093</v>
      </c>
      <c r="J466">
        <f>VLOOKUP($B466,'GDP Per Capita'!$B$2:$V$383,21,FALSE)</f>
        <v>0.15240856909864636</v>
      </c>
    </row>
    <row r="467" spans="1:10" ht="15">
      <c r="A467" t="s">
        <v>25</v>
      </c>
      <c r="B467" s="2">
        <v>12580</v>
      </c>
      <c r="C467" t="s">
        <v>479</v>
      </c>
      <c r="D467">
        <v>24027</v>
      </c>
      <c r="E467" t="s">
        <v>479</v>
      </c>
      <c r="F467" t="s">
        <v>25</v>
      </c>
      <c r="G467">
        <f>VLOOKUP($B467,'GDP Per Capita'!$B$2:$V$383,7,FALSE)</f>
        <v>181419</v>
      </c>
      <c r="H467">
        <f>VLOOKUP($B467,'GDP Per Capita'!$B$2:$V$383,19,FALSE)</f>
        <v>64852.558101127222</v>
      </c>
      <c r="I467">
        <f>VLOOKUP($B467,'GDP Per Capita'!$B$2:$V$383,20,FALSE)</f>
        <v>0.18714173537495093</v>
      </c>
      <c r="J467">
        <f>VLOOKUP($B467,'GDP Per Capita'!$B$2:$V$383,21,FALSE)</f>
        <v>0.15240856909864636</v>
      </c>
    </row>
    <row r="468" spans="1:10" ht="15">
      <c r="A468" t="s">
        <v>364</v>
      </c>
      <c r="B468" s="2">
        <v>47900</v>
      </c>
      <c r="C468" t="s">
        <v>1437</v>
      </c>
      <c r="D468">
        <v>24031</v>
      </c>
      <c r="E468" t="s">
        <v>1437</v>
      </c>
      <c r="F468" t="s">
        <v>364</v>
      </c>
      <c r="G468">
        <f>VLOOKUP($B468,'GDP Per Capita'!$B$2:$V$383,7,FALSE)</f>
        <v>491042</v>
      </c>
      <c r="H468">
        <f>VLOOKUP($B468,'GDP Per Capita'!$B$2:$V$383,19,FALSE)</f>
        <v>80529.263241584835</v>
      </c>
      <c r="I468">
        <f>VLOOKUP($B468,'GDP Per Capita'!$B$2:$V$383,20,FALSE)</f>
        <v>0.13571435179617175</v>
      </c>
      <c r="J468">
        <f>VLOOKUP($B468,'GDP Per Capita'!$B$2:$V$383,21,FALSE)</f>
        <v>5.5411572683935754E-2</v>
      </c>
    </row>
    <row r="469" spans="1:10" ht="15">
      <c r="A469" t="s">
        <v>364</v>
      </c>
      <c r="B469" s="2">
        <v>47900</v>
      </c>
      <c r="C469" t="s">
        <v>1438</v>
      </c>
      <c r="D469">
        <v>24033</v>
      </c>
      <c r="E469" t="s">
        <v>1438</v>
      </c>
      <c r="F469" t="s">
        <v>364</v>
      </c>
      <c r="G469">
        <f>VLOOKUP($B469,'GDP Per Capita'!$B$2:$V$383,7,FALSE)</f>
        <v>491042</v>
      </c>
      <c r="H469">
        <f>VLOOKUP($B469,'GDP Per Capita'!$B$2:$V$383,19,FALSE)</f>
        <v>80529.263241584835</v>
      </c>
      <c r="I469">
        <f>VLOOKUP($B469,'GDP Per Capita'!$B$2:$V$383,20,FALSE)</f>
        <v>0.13571435179617175</v>
      </c>
      <c r="J469">
        <f>VLOOKUP($B469,'GDP Per Capita'!$B$2:$V$383,21,FALSE)</f>
        <v>5.5411572683935754E-2</v>
      </c>
    </row>
    <row r="470" spans="1:10" ht="15">
      <c r="A470" t="s">
        <v>25</v>
      </c>
      <c r="B470" s="2">
        <v>12580</v>
      </c>
      <c r="C470" t="s">
        <v>480</v>
      </c>
      <c r="D470">
        <v>24035</v>
      </c>
      <c r="E470" t="s">
        <v>480</v>
      </c>
      <c r="F470" t="s">
        <v>25</v>
      </c>
      <c r="G470">
        <f>VLOOKUP($B470,'GDP Per Capita'!$B$2:$V$383,7,FALSE)</f>
        <v>181419</v>
      </c>
      <c r="H470">
        <f>VLOOKUP($B470,'GDP Per Capita'!$B$2:$V$383,19,FALSE)</f>
        <v>64852.558101127222</v>
      </c>
      <c r="I470">
        <f>VLOOKUP($B470,'GDP Per Capita'!$B$2:$V$383,20,FALSE)</f>
        <v>0.18714173537495093</v>
      </c>
      <c r="J470">
        <f>VLOOKUP($B470,'GDP Per Capita'!$B$2:$V$383,21,FALSE)</f>
        <v>0.15240856909864636</v>
      </c>
    </row>
    <row r="471" spans="1:10" ht="15">
      <c r="A471" t="s">
        <v>54</v>
      </c>
      <c r="B471" s="2">
        <v>15680</v>
      </c>
      <c r="C471" t="s">
        <v>557</v>
      </c>
      <c r="D471">
        <v>24037</v>
      </c>
      <c r="E471" t="s">
        <v>557</v>
      </c>
      <c r="F471" t="s">
        <v>54</v>
      </c>
      <c r="G471">
        <f>VLOOKUP($B471,'GDP Per Capita'!$B$2:$V$383,7,FALSE)</f>
        <v>6069</v>
      </c>
      <c r="H471">
        <f>VLOOKUP($B471,'GDP Per Capita'!$B$2:$V$383,19,FALSE)</f>
        <v>54472.99686751097</v>
      </c>
      <c r="I471">
        <f>VLOOKUP($B471,'GDP Per Capita'!$B$2:$V$383,20,FALSE)</f>
        <v>0.11767955801104972</v>
      </c>
      <c r="J471">
        <f>VLOOKUP($B471,'GDP Per Capita'!$B$2:$V$383,21,FALSE)</f>
        <v>6.0949392765050722E-2</v>
      </c>
    </row>
    <row r="472" spans="1:10" ht="15">
      <c r="A472" t="s">
        <v>306</v>
      </c>
      <c r="B472" s="2">
        <v>41540</v>
      </c>
      <c r="C472" t="s">
        <v>1292</v>
      </c>
      <c r="D472">
        <v>24039</v>
      </c>
      <c r="E472" t="s">
        <v>1292</v>
      </c>
      <c r="F472" t="s">
        <v>306</v>
      </c>
      <c r="G472">
        <f>VLOOKUP($B472,'GDP Per Capita'!$B$2:$V$383,7,FALSE)</f>
        <v>16077</v>
      </c>
      <c r="H472">
        <f>VLOOKUP($B472,'GDP Per Capita'!$B$2:$V$383,19,FALSE)</f>
        <v>40670.376928914746</v>
      </c>
      <c r="I472">
        <f>VLOOKUP($B472,'GDP Per Capita'!$B$2:$V$383,20,FALSE)</f>
        <v>0.17170760148677211</v>
      </c>
      <c r="J472">
        <f>VLOOKUP($B472,'GDP Per Capita'!$B$2:$V$383,21,FALSE)</f>
        <v>0.11089322035926362</v>
      </c>
    </row>
    <row r="473" spans="1:10" ht="15">
      <c r="A473" t="s">
        <v>147</v>
      </c>
      <c r="B473" s="2">
        <v>25180</v>
      </c>
      <c r="C473" t="s">
        <v>813</v>
      </c>
      <c r="D473">
        <v>24043</v>
      </c>
      <c r="E473" t="s">
        <v>813</v>
      </c>
      <c r="F473" t="s">
        <v>147</v>
      </c>
      <c r="G473">
        <f>VLOOKUP($B473,'GDP Per Capita'!$B$2:$V$383,7,FALSE)</f>
        <v>8936</v>
      </c>
      <c r="H473">
        <f>VLOOKUP($B473,'GDP Per Capita'!$B$2:$V$383,19,FALSE)</f>
        <v>34173.913708573309</v>
      </c>
      <c r="I473">
        <f>VLOOKUP($B473,'GDP Per Capita'!$B$2:$V$383,20,FALSE)</f>
        <v>0.16308733567616818</v>
      </c>
      <c r="J473">
        <f>VLOOKUP($B473,'GDP Per Capita'!$B$2:$V$383,21,FALSE)</f>
        <v>0.12260172294996308</v>
      </c>
    </row>
    <row r="474" spans="1:10" ht="15">
      <c r="A474" t="s">
        <v>306</v>
      </c>
      <c r="B474" s="2">
        <v>41540</v>
      </c>
      <c r="C474" t="s">
        <v>1293</v>
      </c>
      <c r="D474">
        <v>24045</v>
      </c>
      <c r="E474" t="s">
        <v>1293</v>
      </c>
      <c r="F474" t="s">
        <v>306</v>
      </c>
      <c r="G474">
        <f>VLOOKUP($B474,'GDP Per Capita'!$B$2:$V$383,7,FALSE)</f>
        <v>16077</v>
      </c>
      <c r="H474">
        <f>VLOOKUP($B474,'GDP Per Capita'!$B$2:$V$383,19,FALSE)</f>
        <v>40670.376928914746</v>
      </c>
      <c r="I474">
        <f>VLOOKUP($B474,'GDP Per Capita'!$B$2:$V$383,20,FALSE)</f>
        <v>0.17170760148677211</v>
      </c>
      <c r="J474">
        <f>VLOOKUP($B474,'GDP Per Capita'!$B$2:$V$383,21,FALSE)</f>
        <v>0.11089322035926362</v>
      </c>
    </row>
    <row r="475" spans="1:10" ht="15">
      <c r="A475" t="s">
        <v>306</v>
      </c>
      <c r="B475" s="2">
        <v>41540</v>
      </c>
      <c r="C475" t="s">
        <v>1294</v>
      </c>
      <c r="D475">
        <v>24047</v>
      </c>
      <c r="E475" t="s">
        <v>1294</v>
      </c>
      <c r="F475" t="s">
        <v>306</v>
      </c>
      <c r="G475">
        <f>VLOOKUP($B475,'GDP Per Capita'!$B$2:$V$383,7,FALSE)</f>
        <v>16077</v>
      </c>
      <c r="H475">
        <f>VLOOKUP($B475,'GDP Per Capita'!$B$2:$V$383,19,FALSE)</f>
        <v>40670.376928914746</v>
      </c>
      <c r="I475">
        <f>VLOOKUP($B475,'GDP Per Capita'!$B$2:$V$383,20,FALSE)</f>
        <v>0.17170760148677211</v>
      </c>
      <c r="J475">
        <f>VLOOKUP($B475,'GDP Per Capita'!$B$2:$V$383,21,FALSE)</f>
        <v>0.11089322035926362</v>
      </c>
    </row>
    <row r="476" spans="1:10" ht="15">
      <c r="A476" t="s">
        <v>25</v>
      </c>
      <c r="B476" s="2">
        <v>12580</v>
      </c>
      <c r="C476" t="s">
        <v>481</v>
      </c>
      <c r="D476">
        <v>24510</v>
      </c>
      <c r="E476" t="s">
        <v>481</v>
      </c>
      <c r="F476" t="s">
        <v>25</v>
      </c>
      <c r="G476">
        <f>VLOOKUP($B476,'GDP Per Capita'!$B$2:$V$383,7,FALSE)</f>
        <v>181419</v>
      </c>
      <c r="H476">
        <f>VLOOKUP($B476,'GDP Per Capita'!$B$2:$V$383,19,FALSE)</f>
        <v>64852.558101127222</v>
      </c>
      <c r="I476">
        <f>VLOOKUP($B476,'GDP Per Capita'!$B$2:$V$383,20,FALSE)</f>
        <v>0.18714173537495093</v>
      </c>
      <c r="J476">
        <f>VLOOKUP($B476,'GDP Per Capita'!$B$2:$V$383,21,FALSE)</f>
        <v>0.15240856909864636</v>
      </c>
    </row>
    <row r="477" spans="1:10" ht="15">
      <c r="A477" t="s">
        <v>27</v>
      </c>
      <c r="B477" s="2">
        <v>12700</v>
      </c>
      <c r="C477" t="s">
        <v>483</v>
      </c>
      <c r="D477">
        <v>25001</v>
      </c>
      <c r="E477" t="s">
        <v>483</v>
      </c>
      <c r="F477" t="s">
        <v>27</v>
      </c>
      <c r="G477">
        <f>VLOOKUP($B477,'GDP Per Capita'!$B$2:$V$383,7,FALSE)</f>
        <v>10898</v>
      </c>
      <c r="H477">
        <f>VLOOKUP($B477,'GDP Per Capita'!$B$2:$V$383,19,FALSE)</f>
        <v>50846.113291000453</v>
      </c>
      <c r="I477">
        <f>VLOOKUP($B477,'GDP Per Capita'!$B$2:$V$383,20,FALSE)</f>
        <v>0.20035246172485957</v>
      </c>
      <c r="J477">
        <f>VLOOKUP($B477,'GDP Per Capita'!$B$2:$V$383,21,FALSE)</f>
        <v>0.20929631489434161</v>
      </c>
    </row>
    <row r="478" spans="1:10" ht="15">
      <c r="A478" t="s">
        <v>274</v>
      </c>
      <c r="B478" s="2">
        <v>38340</v>
      </c>
      <c r="C478" t="s">
        <v>1192</v>
      </c>
      <c r="D478">
        <v>25003</v>
      </c>
      <c r="E478" t="s">
        <v>1192</v>
      </c>
      <c r="F478" t="s">
        <v>274</v>
      </c>
      <c r="G478">
        <f>VLOOKUP($B478,'GDP Per Capita'!$B$2:$V$383,7,FALSE)</f>
        <v>6334</v>
      </c>
      <c r="H478">
        <f>VLOOKUP($B478,'GDP Per Capita'!$B$2:$V$383,19,FALSE)</f>
        <v>49550.959101292363</v>
      </c>
      <c r="I478">
        <f>VLOOKUP($B478,'GDP Per Capita'!$B$2:$V$383,20,FALSE)</f>
        <v>0.19871309613928842</v>
      </c>
      <c r="J478">
        <f>VLOOKUP($B478,'GDP Per Capita'!$B$2:$V$383,21,FALSE)</f>
        <v>0.23106563378112402</v>
      </c>
    </row>
    <row r="479" spans="1:10" ht="15">
      <c r="A479" t="s">
        <v>280</v>
      </c>
      <c r="B479" s="2">
        <v>39300</v>
      </c>
      <c r="C479" t="s">
        <v>1207</v>
      </c>
      <c r="D479">
        <v>25005</v>
      </c>
      <c r="E479" t="s">
        <v>1207</v>
      </c>
      <c r="F479" t="s">
        <v>280</v>
      </c>
      <c r="G479">
        <f>VLOOKUP($B479,'GDP Per Capita'!$B$2:$V$383,7,FALSE)</f>
        <v>78694</v>
      </c>
      <c r="H479">
        <f>VLOOKUP($B479,'GDP Per Capita'!$B$2:$V$383,19,FALSE)</f>
        <v>48785.235606638271</v>
      </c>
      <c r="I479">
        <f>VLOOKUP($B479,'GDP Per Capita'!$B$2:$V$383,20,FALSE)</f>
        <v>0.16146648168373823</v>
      </c>
      <c r="J479">
        <f>VLOOKUP($B479,'GDP Per Capita'!$B$2:$V$383,21,FALSE)</f>
        <v>0.15377867047595586</v>
      </c>
    </row>
    <row r="480" spans="1:10" ht="15">
      <c r="A480" t="s">
        <v>44</v>
      </c>
      <c r="B480" s="2">
        <v>14460</v>
      </c>
      <c r="C480" t="s">
        <v>534</v>
      </c>
      <c r="D480">
        <v>25009</v>
      </c>
      <c r="E480" t="s">
        <v>534</v>
      </c>
      <c r="F480" t="s">
        <v>44</v>
      </c>
      <c r="G480">
        <f>VLOOKUP($B480,'GDP Per Capita'!$B$2:$V$383,7,FALSE)</f>
        <v>396549</v>
      </c>
      <c r="H480">
        <f>VLOOKUP($B480,'GDP Per Capita'!$B$2:$V$383,19,FALSE)</f>
        <v>83058.721858040124</v>
      </c>
      <c r="I480">
        <f>VLOOKUP($B480,'GDP Per Capita'!$B$2:$V$383,20,FALSE)</f>
        <v>0.20157624900007273</v>
      </c>
      <c r="J480">
        <f>VLOOKUP($B480,'GDP Per Capita'!$B$2:$V$383,21,FALSE)</f>
        <v>0.14899861633673592</v>
      </c>
    </row>
    <row r="481" spans="1:10" ht="15">
      <c r="A481" t="s">
        <v>333</v>
      </c>
      <c r="B481" s="2">
        <v>44140</v>
      </c>
      <c r="C481" t="s">
        <v>1353</v>
      </c>
      <c r="D481">
        <v>25013</v>
      </c>
      <c r="E481" t="s">
        <v>1353</v>
      </c>
      <c r="F481" t="s">
        <v>333</v>
      </c>
      <c r="G481">
        <f>VLOOKUP($B481,'GDP Per Capita'!$B$2:$V$383,7,FALSE)</f>
        <v>25337</v>
      </c>
      <c r="H481">
        <f>VLOOKUP($B481,'GDP Per Capita'!$B$2:$V$383,19,FALSE)</f>
        <v>40091.331715143788</v>
      </c>
      <c r="I481">
        <f>VLOOKUP($B481,'GDP Per Capita'!$B$2:$V$383,20,FALSE)</f>
        <v>0.12694035493483966</v>
      </c>
      <c r="J481">
        <f>VLOOKUP($B481,'GDP Per Capita'!$B$2:$V$383,21,FALSE)</f>
        <v>0.11167986403868693</v>
      </c>
    </row>
    <row r="482" spans="1:10" ht="15">
      <c r="A482" t="s">
        <v>333</v>
      </c>
      <c r="B482" s="2">
        <v>44140</v>
      </c>
      <c r="C482" t="s">
        <v>1354</v>
      </c>
      <c r="D482">
        <v>25015</v>
      </c>
      <c r="E482" t="s">
        <v>1354</v>
      </c>
      <c r="F482" t="s">
        <v>333</v>
      </c>
      <c r="G482">
        <f>VLOOKUP($B482,'GDP Per Capita'!$B$2:$V$383,7,FALSE)</f>
        <v>25337</v>
      </c>
      <c r="H482">
        <f>VLOOKUP($B482,'GDP Per Capita'!$B$2:$V$383,19,FALSE)</f>
        <v>40091.331715143788</v>
      </c>
      <c r="I482">
        <f>VLOOKUP($B482,'GDP Per Capita'!$B$2:$V$383,20,FALSE)</f>
        <v>0.12694035493483966</v>
      </c>
      <c r="J482">
        <f>VLOOKUP($B482,'GDP Per Capita'!$B$2:$V$383,21,FALSE)</f>
        <v>0.11167986403868693</v>
      </c>
    </row>
    <row r="483" spans="1:10" ht="15">
      <c r="A483" t="s">
        <v>44</v>
      </c>
      <c r="B483" s="2">
        <v>14460</v>
      </c>
      <c r="C483" t="s">
        <v>535</v>
      </c>
      <c r="D483">
        <v>25017</v>
      </c>
      <c r="E483" t="s">
        <v>535</v>
      </c>
      <c r="F483" t="s">
        <v>44</v>
      </c>
      <c r="G483">
        <f>VLOOKUP($B483,'GDP Per Capita'!$B$2:$V$383,7,FALSE)</f>
        <v>396549</v>
      </c>
      <c r="H483">
        <f>VLOOKUP($B483,'GDP Per Capita'!$B$2:$V$383,19,FALSE)</f>
        <v>83058.721858040124</v>
      </c>
      <c r="I483">
        <f>VLOOKUP($B483,'GDP Per Capita'!$B$2:$V$383,20,FALSE)</f>
        <v>0.20157624900007273</v>
      </c>
      <c r="J483">
        <f>VLOOKUP($B483,'GDP Per Capita'!$B$2:$V$383,21,FALSE)</f>
        <v>0.14899861633673592</v>
      </c>
    </row>
    <row r="484" spans="1:10" ht="15">
      <c r="A484" t="s">
        <v>44</v>
      </c>
      <c r="B484" s="2">
        <v>14460</v>
      </c>
      <c r="C484" t="s">
        <v>536</v>
      </c>
      <c r="D484">
        <v>25021</v>
      </c>
      <c r="E484" t="s">
        <v>536</v>
      </c>
      <c r="F484" t="s">
        <v>44</v>
      </c>
      <c r="G484">
        <f>VLOOKUP($B484,'GDP Per Capita'!$B$2:$V$383,7,FALSE)</f>
        <v>396549</v>
      </c>
      <c r="H484">
        <f>VLOOKUP($B484,'GDP Per Capita'!$B$2:$V$383,19,FALSE)</f>
        <v>83058.721858040124</v>
      </c>
      <c r="I484">
        <f>VLOOKUP($B484,'GDP Per Capita'!$B$2:$V$383,20,FALSE)</f>
        <v>0.20157624900007273</v>
      </c>
      <c r="J484">
        <f>VLOOKUP($B484,'GDP Per Capita'!$B$2:$V$383,21,FALSE)</f>
        <v>0.14899861633673592</v>
      </c>
    </row>
    <row r="485" spans="1:10" ht="15">
      <c r="A485" t="s">
        <v>44</v>
      </c>
      <c r="B485" s="2">
        <v>14460</v>
      </c>
      <c r="C485" t="s">
        <v>537</v>
      </c>
      <c r="D485">
        <v>25023</v>
      </c>
      <c r="E485" t="s">
        <v>537</v>
      </c>
      <c r="F485" t="s">
        <v>44</v>
      </c>
      <c r="G485">
        <f>VLOOKUP($B485,'GDP Per Capita'!$B$2:$V$383,7,FALSE)</f>
        <v>396549</v>
      </c>
      <c r="H485">
        <f>VLOOKUP($B485,'GDP Per Capita'!$B$2:$V$383,19,FALSE)</f>
        <v>83058.721858040124</v>
      </c>
      <c r="I485">
        <f>VLOOKUP($B485,'GDP Per Capita'!$B$2:$V$383,20,FALSE)</f>
        <v>0.20157624900007273</v>
      </c>
      <c r="J485">
        <f>VLOOKUP($B485,'GDP Per Capita'!$B$2:$V$383,21,FALSE)</f>
        <v>0.14899861633673592</v>
      </c>
    </row>
    <row r="486" spans="1:10" ht="15">
      <c r="A486" t="s">
        <v>44</v>
      </c>
      <c r="B486" s="2">
        <v>14460</v>
      </c>
      <c r="C486" t="s">
        <v>538</v>
      </c>
      <c r="D486">
        <v>25025</v>
      </c>
      <c r="E486" t="s">
        <v>538</v>
      </c>
      <c r="F486" t="s">
        <v>44</v>
      </c>
      <c r="G486">
        <f>VLOOKUP($B486,'GDP Per Capita'!$B$2:$V$383,7,FALSE)</f>
        <v>396549</v>
      </c>
      <c r="H486">
        <f>VLOOKUP($B486,'GDP Per Capita'!$B$2:$V$383,19,FALSE)</f>
        <v>83058.721858040124</v>
      </c>
      <c r="I486">
        <f>VLOOKUP($B486,'GDP Per Capita'!$B$2:$V$383,20,FALSE)</f>
        <v>0.20157624900007273</v>
      </c>
      <c r="J486">
        <f>VLOOKUP($B486,'GDP Per Capita'!$B$2:$V$383,21,FALSE)</f>
        <v>0.14899861633673592</v>
      </c>
    </row>
    <row r="487" spans="1:10" ht="15">
      <c r="A487" t="s">
        <v>377</v>
      </c>
      <c r="B487" s="2">
        <v>49340</v>
      </c>
      <c r="C487" t="s">
        <v>1484</v>
      </c>
      <c r="D487">
        <v>25027</v>
      </c>
      <c r="E487" t="s">
        <v>1484</v>
      </c>
      <c r="F487" t="s">
        <v>377</v>
      </c>
      <c r="G487">
        <f>VLOOKUP($B487,'GDP Per Capita'!$B$2:$V$383,7,FALSE)</f>
        <v>39257</v>
      </c>
      <c r="H487">
        <f>VLOOKUP($B487,'GDP Per Capita'!$B$2:$V$383,19,FALSE)</f>
        <v>41962.041011783622</v>
      </c>
      <c r="I487">
        <f>VLOOKUP($B487,'GDP Per Capita'!$B$2:$V$383,20,FALSE)</f>
        <v>0.14732873509469255</v>
      </c>
      <c r="J487">
        <f>VLOOKUP($B487,'GDP Per Capita'!$B$2:$V$383,21,FALSE)</f>
        <v>0.12696826616560594</v>
      </c>
    </row>
    <row r="488" spans="1:10" ht="15">
      <c r="A488" t="s">
        <v>138</v>
      </c>
      <c r="B488" s="2">
        <v>24340</v>
      </c>
      <c r="C488" t="s">
        <v>793</v>
      </c>
      <c r="D488">
        <v>26015</v>
      </c>
      <c r="E488" t="s">
        <v>793</v>
      </c>
      <c r="F488" t="s">
        <v>138</v>
      </c>
      <c r="G488">
        <f>VLOOKUP($B488,'GDP Per Capita'!$B$2:$V$383,7,FALSE)</f>
        <v>53949</v>
      </c>
      <c r="H488">
        <f>VLOOKUP($B488,'GDP Per Capita'!$B$2:$V$383,19,FALSE)</f>
        <v>51944.813269618317</v>
      </c>
      <c r="I488">
        <f>VLOOKUP($B488,'GDP Per Capita'!$B$2:$V$383,20,FALSE)</f>
        <v>0.30877465369593171</v>
      </c>
      <c r="J488">
        <f>VLOOKUP($B488,'GDP Per Capita'!$B$2:$V$383,21,FALSE)</f>
        <v>0.24695275237878256</v>
      </c>
    </row>
    <row r="489" spans="1:10" ht="15">
      <c r="A489" t="s">
        <v>30</v>
      </c>
      <c r="B489" s="2">
        <v>13020</v>
      </c>
      <c r="C489" t="s">
        <v>494</v>
      </c>
      <c r="D489">
        <v>26017</v>
      </c>
      <c r="E489" t="s">
        <v>494</v>
      </c>
      <c r="F489" t="s">
        <v>30</v>
      </c>
      <c r="G489">
        <f>VLOOKUP($B489,'GDP Per Capita'!$B$2:$V$383,7,FALSE)</f>
        <v>3148</v>
      </c>
      <c r="H489">
        <f>VLOOKUP($B489,'GDP Per Capita'!$B$2:$V$383,19,FALSE)</f>
        <v>29793.959814119007</v>
      </c>
      <c r="I489">
        <f>VLOOKUP($B489,'GDP Per Capita'!$B$2:$V$383,20,FALSE)</f>
        <v>5.7440376217668794E-2</v>
      </c>
      <c r="J489">
        <f>VLOOKUP($B489,'GDP Per Capita'!$B$2:$V$383,21,FALSE)</f>
        <v>7.7816762573579668E-2</v>
      </c>
    </row>
    <row r="490" spans="1:10" ht="15">
      <c r="A490" t="s">
        <v>251</v>
      </c>
      <c r="B490" s="2">
        <v>35660</v>
      </c>
      <c r="C490" t="s">
        <v>1122</v>
      </c>
      <c r="D490">
        <v>26021</v>
      </c>
      <c r="E490" t="s">
        <v>1122</v>
      </c>
      <c r="F490" t="s">
        <v>251</v>
      </c>
      <c r="G490">
        <f>VLOOKUP($B490,'GDP Per Capita'!$B$2:$V$383,7,FALSE)</f>
        <v>6328</v>
      </c>
      <c r="H490">
        <f>VLOOKUP($B490,'GDP Per Capita'!$B$2:$V$383,19,FALSE)</f>
        <v>40921.906929822289</v>
      </c>
      <c r="I490">
        <f>VLOOKUP($B490,'GDP Per Capita'!$B$2:$V$383,20,FALSE)</f>
        <v>6.2458025520483546E-2</v>
      </c>
      <c r="J490">
        <f>VLOOKUP($B490,'GDP Per Capita'!$B$2:$V$383,21,FALSE)</f>
        <v>7.7271261138464872E-2</v>
      </c>
    </row>
    <row r="491" spans="1:10" ht="15">
      <c r="A491" t="s">
        <v>29</v>
      </c>
      <c r="B491" s="2">
        <v>12980</v>
      </c>
      <c r="C491" t="s">
        <v>493</v>
      </c>
      <c r="D491">
        <v>26025</v>
      </c>
      <c r="E491" t="s">
        <v>493</v>
      </c>
      <c r="F491" t="s">
        <v>29</v>
      </c>
      <c r="G491">
        <f>VLOOKUP($B491,'GDP Per Capita'!$B$2:$V$383,7,FALSE)</f>
        <v>5685</v>
      </c>
      <c r="H491">
        <f>VLOOKUP($B491,'GDP Per Capita'!$B$2:$V$383,19,FALSE)</f>
        <v>42326.190866179255</v>
      </c>
      <c r="I491">
        <f>VLOOKUP($B491,'GDP Per Capita'!$B$2:$V$383,20,FALSE)</f>
        <v>8.7621962885020083E-2</v>
      </c>
      <c r="J491">
        <f>VLOOKUP($B491,'GDP Per Capita'!$B$2:$V$383,21,FALSE)</f>
        <v>0.1014769681599452</v>
      </c>
    </row>
    <row r="492" spans="1:10" ht="15">
      <c r="A492" t="s">
        <v>329</v>
      </c>
      <c r="B492" s="2">
        <v>43780</v>
      </c>
      <c r="C492" t="s">
        <v>1346</v>
      </c>
      <c r="D492">
        <v>26027</v>
      </c>
      <c r="E492" t="s">
        <v>1346</v>
      </c>
      <c r="F492" t="s">
        <v>329</v>
      </c>
      <c r="G492">
        <f>VLOOKUP($B492,'GDP Per Capita'!$B$2:$V$383,7,FALSE)</f>
        <v>13966</v>
      </c>
      <c r="H492">
        <f>VLOOKUP($B492,'GDP Per Capita'!$B$2:$V$383,19,FALSE)</f>
        <v>43630.388193615705</v>
      </c>
      <c r="I492">
        <f>VLOOKUP($B492,'GDP Per Capita'!$B$2:$V$383,20,FALSE)</f>
        <v>0.12438612028017068</v>
      </c>
      <c r="J492">
        <f>VLOOKUP($B492,'GDP Per Capita'!$B$2:$V$383,21,FALSE)</f>
        <v>0.12047656210776141</v>
      </c>
    </row>
    <row r="493" spans="1:10" ht="15">
      <c r="A493" t="s">
        <v>195</v>
      </c>
      <c r="B493" s="2">
        <v>29620</v>
      </c>
      <c r="C493" t="s">
        <v>952</v>
      </c>
      <c r="D493">
        <v>26037</v>
      </c>
      <c r="E493" t="s">
        <v>952</v>
      </c>
      <c r="F493" t="s">
        <v>195</v>
      </c>
      <c r="G493">
        <f>VLOOKUP($B493,'GDP Per Capita'!$B$2:$V$383,7,FALSE)</f>
        <v>20886</v>
      </c>
      <c r="H493">
        <f>VLOOKUP($B493,'GDP Per Capita'!$B$2:$V$383,19,FALSE)</f>
        <v>44224.140121454402</v>
      </c>
      <c r="I493">
        <f>VLOOKUP($B493,'GDP Per Capita'!$B$2:$V$383,20,FALSE)</f>
        <v>8.1559732794780182E-2</v>
      </c>
      <c r="J493">
        <f>VLOOKUP($B493,'GDP Per Capita'!$B$2:$V$383,21,FALSE)</f>
        <v>6.31656416832104E-2</v>
      </c>
    </row>
    <row r="494" spans="1:10" ht="15">
      <c r="A494" t="s">
        <v>195</v>
      </c>
      <c r="B494" s="2">
        <v>29620</v>
      </c>
      <c r="C494" t="s">
        <v>953</v>
      </c>
      <c r="D494">
        <v>26045</v>
      </c>
      <c r="E494" t="s">
        <v>953</v>
      </c>
      <c r="F494" t="s">
        <v>195</v>
      </c>
      <c r="G494">
        <f>VLOOKUP($B494,'GDP Per Capita'!$B$2:$V$383,7,FALSE)</f>
        <v>20886</v>
      </c>
      <c r="H494">
        <f>VLOOKUP($B494,'GDP Per Capita'!$B$2:$V$383,19,FALSE)</f>
        <v>44224.140121454402</v>
      </c>
      <c r="I494">
        <f>VLOOKUP($B494,'GDP Per Capita'!$B$2:$V$383,20,FALSE)</f>
        <v>8.1559732794780182E-2</v>
      </c>
      <c r="J494">
        <f>VLOOKUP($B494,'GDP Per Capita'!$B$2:$V$383,21,FALSE)</f>
        <v>6.31656416832104E-2</v>
      </c>
    </row>
    <row r="495" spans="1:10" ht="15">
      <c r="A495" t="s">
        <v>121</v>
      </c>
      <c r="B495" s="2">
        <v>22420</v>
      </c>
      <c r="C495" t="s">
        <v>766</v>
      </c>
      <c r="D495">
        <v>26049</v>
      </c>
      <c r="E495" t="s">
        <v>766</v>
      </c>
      <c r="F495" t="s">
        <v>121</v>
      </c>
      <c r="G495">
        <f>VLOOKUP($B495,'GDP Per Capita'!$B$2:$V$383,7,FALSE)</f>
        <v>13876</v>
      </c>
      <c r="H495">
        <f>VLOOKUP($B495,'GDP Per Capita'!$B$2:$V$383,19,FALSE)</f>
        <v>33773.965617538313</v>
      </c>
      <c r="I495">
        <f>VLOOKUP($B495,'GDP Per Capita'!$B$2:$V$383,20,FALSE)</f>
        <v>0.16224139375157048</v>
      </c>
      <c r="J495">
        <f>VLOOKUP($B495,'GDP Per Capita'!$B$2:$V$383,21,FALSE)</f>
        <v>0.20243408187402487</v>
      </c>
    </row>
    <row r="496" spans="1:10" ht="15">
      <c r="A496" t="s">
        <v>195</v>
      </c>
      <c r="B496" s="2">
        <v>29620</v>
      </c>
      <c r="C496" t="s">
        <v>954</v>
      </c>
      <c r="D496">
        <v>26065</v>
      </c>
      <c r="E496" t="s">
        <v>954</v>
      </c>
      <c r="F496" t="s">
        <v>195</v>
      </c>
      <c r="G496">
        <f>VLOOKUP($B496,'GDP Per Capita'!$B$2:$V$383,7,FALSE)</f>
        <v>20886</v>
      </c>
      <c r="H496">
        <f>VLOOKUP($B496,'GDP Per Capita'!$B$2:$V$383,19,FALSE)</f>
        <v>44224.140121454402</v>
      </c>
      <c r="I496">
        <f>VLOOKUP($B496,'GDP Per Capita'!$B$2:$V$383,20,FALSE)</f>
        <v>8.1559732794780182E-2</v>
      </c>
      <c r="J496">
        <f>VLOOKUP($B496,'GDP Per Capita'!$B$2:$V$383,21,FALSE)</f>
        <v>6.31656416832104E-2</v>
      </c>
    </row>
    <row r="497" spans="1:10" ht="15">
      <c r="A497" t="s">
        <v>167</v>
      </c>
      <c r="B497" s="2">
        <v>27100</v>
      </c>
      <c r="C497" t="s">
        <v>167</v>
      </c>
      <c r="D497">
        <v>26075</v>
      </c>
      <c r="E497" t="s">
        <v>167</v>
      </c>
      <c r="F497" t="s">
        <v>167</v>
      </c>
      <c r="G497">
        <f>VLOOKUP($B497,'GDP Per Capita'!$B$2:$V$383,7,FALSE)</f>
        <v>5871</v>
      </c>
      <c r="H497">
        <f>VLOOKUP($B497,'GDP Per Capita'!$B$2:$V$383,19,FALSE)</f>
        <v>36810.162137760672</v>
      </c>
      <c r="I497">
        <f>VLOOKUP($B497,'GDP Per Capita'!$B$2:$V$383,20,FALSE)</f>
        <v>0.17655310621242484</v>
      </c>
      <c r="J497">
        <f>VLOOKUP($B497,'GDP Per Capita'!$B$2:$V$383,21,FALSE)</f>
        <v>0.181532436762122</v>
      </c>
    </row>
    <row r="498" spans="1:10" ht="15">
      <c r="A498" t="s">
        <v>179</v>
      </c>
      <c r="B498" s="2">
        <v>28020</v>
      </c>
      <c r="C498" t="s">
        <v>903</v>
      </c>
      <c r="D498">
        <v>26077</v>
      </c>
      <c r="E498" t="s">
        <v>903</v>
      </c>
      <c r="F498" t="s">
        <v>179</v>
      </c>
      <c r="G498">
        <f>VLOOKUP($B498,'GDP Per Capita'!$B$2:$V$383,7,FALSE)</f>
        <v>14907</v>
      </c>
      <c r="H498">
        <f>VLOOKUP($B498,'GDP Per Capita'!$B$2:$V$383,19,FALSE)</f>
        <v>44453.390588656286</v>
      </c>
      <c r="I498">
        <f>VLOOKUP($B498,'GDP Per Capita'!$B$2:$V$383,20,FALSE)</f>
        <v>0.16606695869837296</v>
      </c>
      <c r="J498">
        <f>VLOOKUP($B498,'GDP Per Capita'!$B$2:$V$383,21,FALSE)</f>
        <v>0.1367501145140049</v>
      </c>
    </row>
    <row r="499" spans="1:10" ht="15">
      <c r="A499" t="s">
        <v>138</v>
      </c>
      <c r="B499" s="2">
        <v>24340</v>
      </c>
      <c r="C499" t="s">
        <v>794</v>
      </c>
      <c r="D499">
        <v>26081</v>
      </c>
      <c r="E499" t="s">
        <v>794</v>
      </c>
      <c r="F499" t="s">
        <v>138</v>
      </c>
      <c r="G499">
        <f>VLOOKUP($B499,'GDP Per Capita'!$B$2:$V$383,7,FALSE)</f>
        <v>53949</v>
      </c>
      <c r="H499">
        <f>VLOOKUP($B499,'GDP Per Capita'!$B$2:$V$383,19,FALSE)</f>
        <v>51944.813269618317</v>
      </c>
      <c r="I499">
        <f>VLOOKUP($B499,'GDP Per Capita'!$B$2:$V$383,20,FALSE)</f>
        <v>0.30877465369593171</v>
      </c>
      <c r="J499">
        <f>VLOOKUP($B499,'GDP Per Capita'!$B$2:$V$383,21,FALSE)</f>
        <v>0.24695275237878256</v>
      </c>
    </row>
    <row r="500" spans="1:10" ht="15">
      <c r="A500" t="s">
        <v>99</v>
      </c>
      <c r="B500" s="2">
        <v>19820</v>
      </c>
      <c r="C500" t="s">
        <v>724</v>
      </c>
      <c r="D500">
        <v>26087</v>
      </c>
      <c r="E500" t="s">
        <v>724</v>
      </c>
      <c r="F500" t="s">
        <v>99</v>
      </c>
      <c r="G500">
        <f>VLOOKUP($B500,'GDP Per Capita'!$B$2:$V$383,7,FALSE)</f>
        <v>245607</v>
      </c>
      <c r="H500">
        <f>VLOOKUP($B500,'GDP Per Capita'!$B$2:$V$383,19,FALSE)</f>
        <v>57090.782216728192</v>
      </c>
      <c r="I500">
        <f>VLOOKUP($B500,'GDP Per Capita'!$B$2:$V$383,20,FALSE)</f>
        <v>0.24060856783500781</v>
      </c>
      <c r="J500">
        <f>VLOOKUP($B500,'GDP Per Capita'!$B$2:$V$383,21,FALSE)</f>
        <v>0.23750707741590571</v>
      </c>
    </row>
    <row r="501" spans="1:10" ht="15">
      <c r="A501" t="s">
        <v>99</v>
      </c>
      <c r="B501" s="2">
        <v>19820</v>
      </c>
      <c r="C501" t="s">
        <v>725</v>
      </c>
      <c r="D501">
        <v>26093</v>
      </c>
      <c r="E501" t="s">
        <v>725</v>
      </c>
      <c r="F501" t="s">
        <v>99</v>
      </c>
      <c r="G501">
        <f>VLOOKUP($B501,'GDP Per Capita'!$B$2:$V$383,7,FALSE)</f>
        <v>245607</v>
      </c>
      <c r="H501">
        <f>VLOOKUP($B501,'GDP Per Capita'!$B$2:$V$383,19,FALSE)</f>
        <v>57090.782216728192</v>
      </c>
      <c r="I501">
        <f>VLOOKUP($B501,'GDP Per Capita'!$B$2:$V$383,20,FALSE)</f>
        <v>0.24060856783500781</v>
      </c>
      <c r="J501">
        <f>VLOOKUP($B501,'GDP Per Capita'!$B$2:$V$383,21,FALSE)</f>
        <v>0.23750707741590571</v>
      </c>
    </row>
    <row r="502" spans="1:10" ht="15">
      <c r="A502" t="s">
        <v>99</v>
      </c>
      <c r="B502" s="2">
        <v>19820</v>
      </c>
      <c r="C502" t="s">
        <v>726</v>
      </c>
      <c r="D502">
        <v>26099</v>
      </c>
      <c r="E502" t="s">
        <v>726</v>
      </c>
      <c r="F502" t="s">
        <v>99</v>
      </c>
      <c r="G502">
        <f>VLOOKUP($B502,'GDP Per Capita'!$B$2:$V$383,7,FALSE)</f>
        <v>245607</v>
      </c>
      <c r="H502">
        <f>VLOOKUP($B502,'GDP Per Capita'!$B$2:$V$383,19,FALSE)</f>
        <v>57090.782216728192</v>
      </c>
      <c r="I502">
        <f>VLOOKUP($B502,'GDP Per Capita'!$B$2:$V$383,20,FALSE)</f>
        <v>0.24060856783500781</v>
      </c>
      <c r="J502">
        <f>VLOOKUP($B502,'GDP Per Capita'!$B$2:$V$383,21,FALSE)</f>
        <v>0.23750707741590571</v>
      </c>
    </row>
    <row r="503" spans="1:10" ht="15">
      <c r="A503" t="s">
        <v>228</v>
      </c>
      <c r="B503" s="2">
        <v>33220</v>
      </c>
      <c r="C503" t="s">
        <v>228</v>
      </c>
      <c r="D503">
        <v>26111</v>
      </c>
      <c r="E503" t="s">
        <v>228</v>
      </c>
      <c r="F503" t="s">
        <v>228</v>
      </c>
      <c r="G503">
        <f>VLOOKUP($B503,'GDP Per Capita'!$B$2:$V$383,7,FALSE)</f>
        <v>4134</v>
      </c>
      <c r="H503">
        <f>VLOOKUP($B503,'GDP Per Capita'!$B$2:$V$383,19,FALSE)</f>
        <v>49430.839869906253</v>
      </c>
      <c r="I503">
        <f>VLOOKUP($B503,'GDP Per Capita'!$B$2:$V$383,20,FALSE)</f>
        <v>0.11428571428571428</v>
      </c>
      <c r="J503">
        <f>VLOOKUP($B503,'GDP Per Capita'!$B$2:$V$383,21,FALSE)</f>
        <v>0.11471207193418774</v>
      </c>
    </row>
    <row r="504" spans="1:10" ht="15">
      <c r="A504" t="s">
        <v>236</v>
      </c>
      <c r="B504" s="2">
        <v>33780</v>
      </c>
      <c r="C504" t="s">
        <v>236</v>
      </c>
      <c r="D504">
        <v>26115</v>
      </c>
      <c r="E504" t="s">
        <v>236</v>
      </c>
      <c r="F504" t="s">
        <v>236</v>
      </c>
      <c r="G504">
        <f>VLOOKUP($B504,'GDP Per Capita'!$B$2:$V$383,7,FALSE)</f>
        <v>4613</v>
      </c>
      <c r="H504">
        <f>VLOOKUP($B504,'GDP Per Capita'!$B$2:$V$383,19,FALSE)</f>
        <v>30842.158750534873</v>
      </c>
      <c r="I504">
        <f>VLOOKUP($B504,'GDP Per Capita'!$B$2:$V$383,20,FALSE)</f>
        <v>0.17229987293519694</v>
      </c>
      <c r="J504">
        <f>VLOOKUP($B504,'GDP Per Capita'!$B$2:$V$383,21,FALSE)</f>
        <v>0.19093057467599009</v>
      </c>
    </row>
    <row r="505" spans="1:10" ht="15">
      <c r="A505" t="s">
        <v>138</v>
      </c>
      <c r="B505" s="2">
        <v>24340</v>
      </c>
      <c r="C505" t="s">
        <v>795</v>
      </c>
      <c r="D505">
        <v>26117</v>
      </c>
      <c r="E505" t="s">
        <v>795</v>
      </c>
      <c r="F505" t="s">
        <v>138</v>
      </c>
      <c r="G505">
        <f>VLOOKUP($B505,'GDP Per Capita'!$B$2:$V$383,7,FALSE)</f>
        <v>53949</v>
      </c>
      <c r="H505">
        <f>VLOOKUP($B505,'GDP Per Capita'!$B$2:$V$383,19,FALSE)</f>
        <v>51944.813269618317</v>
      </c>
      <c r="I505">
        <f>VLOOKUP($B505,'GDP Per Capita'!$B$2:$V$383,20,FALSE)</f>
        <v>0.30877465369593171</v>
      </c>
      <c r="J505">
        <f>VLOOKUP($B505,'GDP Per Capita'!$B$2:$V$383,21,FALSE)</f>
        <v>0.24695275237878256</v>
      </c>
    </row>
    <row r="506" spans="1:10" ht="15">
      <c r="A506" t="s">
        <v>242</v>
      </c>
      <c r="B506" s="2">
        <v>34740</v>
      </c>
      <c r="C506" t="s">
        <v>242</v>
      </c>
      <c r="D506">
        <v>26121</v>
      </c>
      <c r="E506" t="s">
        <v>242</v>
      </c>
      <c r="F506" t="s">
        <v>242</v>
      </c>
      <c r="G506">
        <f>VLOOKUP($B506,'GDP Per Capita'!$B$2:$V$383,7,FALSE)</f>
        <v>5731</v>
      </c>
      <c r="H506">
        <f>VLOOKUP($B506,'GDP Per Capita'!$B$2:$V$383,19,FALSE)</f>
        <v>33167.428670640664</v>
      </c>
      <c r="I506">
        <f>VLOOKUP($B506,'GDP Per Capita'!$B$2:$V$383,20,FALSE)</f>
        <v>0.18140589569160998</v>
      </c>
      <c r="J506">
        <f>VLOOKUP($B506,'GDP Per Capita'!$B$2:$V$383,21,FALSE)</f>
        <v>0.17547117540999468</v>
      </c>
    </row>
    <row r="507" spans="1:10" ht="15">
      <c r="A507" t="s">
        <v>99</v>
      </c>
      <c r="B507" s="2">
        <v>19820</v>
      </c>
      <c r="C507" t="s">
        <v>727</v>
      </c>
      <c r="D507">
        <v>26125</v>
      </c>
      <c r="E507" t="s">
        <v>727</v>
      </c>
      <c r="F507" t="s">
        <v>99</v>
      </c>
      <c r="G507">
        <f>VLOOKUP($B507,'GDP Per Capita'!$B$2:$V$383,7,FALSE)</f>
        <v>245607</v>
      </c>
      <c r="H507">
        <f>VLOOKUP($B507,'GDP Per Capita'!$B$2:$V$383,19,FALSE)</f>
        <v>57090.782216728192</v>
      </c>
      <c r="I507">
        <f>VLOOKUP($B507,'GDP Per Capita'!$B$2:$V$383,20,FALSE)</f>
        <v>0.24060856783500781</v>
      </c>
      <c r="J507">
        <f>VLOOKUP($B507,'GDP Per Capita'!$B$2:$V$383,21,FALSE)</f>
        <v>0.23750707741590571</v>
      </c>
    </row>
    <row r="508" spans="1:10" ht="15">
      <c r="A508" t="s">
        <v>138</v>
      </c>
      <c r="B508" s="2">
        <v>24340</v>
      </c>
      <c r="C508" t="s">
        <v>796</v>
      </c>
      <c r="D508">
        <v>26139</v>
      </c>
      <c r="E508" t="s">
        <v>796</v>
      </c>
      <c r="F508" t="s">
        <v>138</v>
      </c>
      <c r="G508">
        <f>VLOOKUP($B508,'GDP Per Capita'!$B$2:$V$383,7,FALSE)</f>
        <v>53949</v>
      </c>
      <c r="H508">
        <f>VLOOKUP($B508,'GDP Per Capita'!$B$2:$V$383,19,FALSE)</f>
        <v>51944.813269618317</v>
      </c>
      <c r="I508">
        <f>VLOOKUP($B508,'GDP Per Capita'!$B$2:$V$383,20,FALSE)</f>
        <v>0.30877465369593171</v>
      </c>
      <c r="J508">
        <f>VLOOKUP($B508,'GDP Per Capita'!$B$2:$V$383,21,FALSE)</f>
        <v>0.24695275237878256</v>
      </c>
    </row>
    <row r="509" spans="1:10" ht="15">
      <c r="A509" t="s">
        <v>299</v>
      </c>
      <c r="B509" s="2">
        <v>40980</v>
      </c>
      <c r="C509" t="s">
        <v>299</v>
      </c>
      <c r="D509">
        <v>26145</v>
      </c>
      <c r="E509" t="s">
        <v>299</v>
      </c>
      <c r="F509" t="s">
        <v>299</v>
      </c>
      <c r="G509">
        <f>VLOOKUP($B509,'GDP Per Capita'!$B$2:$V$383,7,FALSE)</f>
        <v>7605</v>
      </c>
      <c r="H509">
        <f>VLOOKUP($B509,'GDP Per Capita'!$B$2:$V$383,19,FALSE)</f>
        <v>39341.565489092478</v>
      </c>
      <c r="I509">
        <f>VLOOKUP($B509,'GDP Per Capita'!$B$2:$V$383,20,FALSE)</f>
        <v>9.1261300043047777E-2</v>
      </c>
      <c r="J509">
        <f>VLOOKUP($B509,'GDP Per Capita'!$B$2:$V$383,21,FALSE)</f>
        <v>0.1285705849214252</v>
      </c>
    </row>
    <row r="510" spans="1:10" ht="15">
      <c r="A510" t="s">
        <v>99</v>
      </c>
      <c r="B510" s="2">
        <v>19820</v>
      </c>
      <c r="C510" t="s">
        <v>728</v>
      </c>
      <c r="D510">
        <v>26147</v>
      </c>
      <c r="E510" t="s">
        <v>728</v>
      </c>
      <c r="F510" t="s">
        <v>99</v>
      </c>
      <c r="G510">
        <f>VLOOKUP($B510,'GDP Per Capita'!$B$2:$V$383,7,FALSE)</f>
        <v>245607</v>
      </c>
      <c r="H510">
        <f>VLOOKUP($B510,'GDP Per Capita'!$B$2:$V$383,19,FALSE)</f>
        <v>57090.782216728192</v>
      </c>
      <c r="I510">
        <f>VLOOKUP($B510,'GDP Per Capita'!$B$2:$V$383,20,FALSE)</f>
        <v>0.24060856783500781</v>
      </c>
      <c r="J510">
        <f>VLOOKUP($B510,'GDP Per Capita'!$B$2:$V$383,21,FALSE)</f>
        <v>0.23750707741590571</v>
      </c>
    </row>
    <row r="511" spans="1:10" ht="15">
      <c r="A511" t="s">
        <v>179</v>
      </c>
      <c r="B511" s="2">
        <v>28020</v>
      </c>
      <c r="C511" t="s">
        <v>904</v>
      </c>
      <c r="D511">
        <v>26159</v>
      </c>
      <c r="E511" t="s">
        <v>904</v>
      </c>
      <c r="F511" t="s">
        <v>179</v>
      </c>
      <c r="G511">
        <f>VLOOKUP($B511,'GDP Per Capita'!$B$2:$V$383,7,FALSE)</f>
        <v>14907</v>
      </c>
      <c r="H511">
        <f>VLOOKUP($B511,'GDP Per Capita'!$B$2:$V$383,19,FALSE)</f>
        <v>44453.390588656286</v>
      </c>
      <c r="I511">
        <f>VLOOKUP($B511,'GDP Per Capita'!$B$2:$V$383,20,FALSE)</f>
        <v>0.16606695869837296</v>
      </c>
      <c r="J511">
        <f>VLOOKUP($B511,'GDP Per Capita'!$B$2:$V$383,21,FALSE)</f>
        <v>0.1367501145140049</v>
      </c>
    </row>
    <row r="512" spans="1:10" ht="15">
      <c r="A512" t="s">
        <v>14</v>
      </c>
      <c r="B512" s="2">
        <v>11460</v>
      </c>
      <c r="C512" t="s">
        <v>419</v>
      </c>
      <c r="D512">
        <v>26161</v>
      </c>
      <c r="E512" t="s">
        <v>419</v>
      </c>
      <c r="F512" t="s">
        <v>14</v>
      </c>
      <c r="G512">
        <f>VLOOKUP($B512,'GDP Per Capita'!$B$2:$V$383,7,FALSE)</f>
        <v>21212</v>
      </c>
      <c r="H512">
        <f>VLOOKUP($B512,'GDP Per Capita'!$B$2:$V$383,19,FALSE)</f>
        <v>59106.107891217122</v>
      </c>
      <c r="I512">
        <f>VLOOKUP($B512,'GDP Per Capita'!$B$2:$V$383,20,FALSE)</f>
        <v>0.10796552624706189</v>
      </c>
      <c r="J512">
        <f>VLOOKUP($B512,'GDP Per Capita'!$B$2:$V$383,21,FALSE)</f>
        <v>6.6852126467101647E-2</v>
      </c>
    </row>
    <row r="513" spans="1:10" ht="15">
      <c r="A513" t="s">
        <v>99</v>
      </c>
      <c r="B513" s="2">
        <v>19820</v>
      </c>
      <c r="C513" t="s">
        <v>729</v>
      </c>
      <c r="D513">
        <v>26163</v>
      </c>
      <c r="E513" t="s">
        <v>729</v>
      </c>
      <c r="F513" t="s">
        <v>99</v>
      </c>
      <c r="G513">
        <f>VLOOKUP($B513,'GDP Per Capita'!$B$2:$V$383,7,FALSE)</f>
        <v>245607</v>
      </c>
      <c r="H513">
        <f>VLOOKUP($B513,'GDP Per Capita'!$B$2:$V$383,19,FALSE)</f>
        <v>57090.782216728192</v>
      </c>
      <c r="I513">
        <f>VLOOKUP($B513,'GDP Per Capita'!$B$2:$V$383,20,FALSE)</f>
        <v>0.24060856783500781</v>
      </c>
      <c r="J513">
        <f>VLOOKUP($B513,'GDP Per Capita'!$B$2:$V$383,21,FALSE)</f>
        <v>0.23750707741590571</v>
      </c>
    </row>
    <row r="514" spans="1:10" ht="15">
      <c r="A514" t="s">
        <v>231</v>
      </c>
      <c r="B514" s="2">
        <v>33460</v>
      </c>
      <c r="C514" t="s">
        <v>1040</v>
      </c>
      <c r="D514">
        <v>27003</v>
      </c>
      <c r="E514" t="s">
        <v>1040</v>
      </c>
      <c r="F514" t="s">
        <v>231</v>
      </c>
      <c r="G514">
        <f>VLOOKUP($B514,'GDP Per Capita'!$B$2:$V$383,7,FALSE)</f>
        <v>248779</v>
      </c>
      <c r="H514">
        <f>VLOOKUP($B514,'GDP Per Capita'!$B$2:$V$383,19,FALSE)</f>
        <v>70583.952768313306</v>
      </c>
      <c r="I514">
        <f>VLOOKUP($B514,'GDP Per Capita'!$B$2:$V$383,20,FALSE)</f>
        <v>0.24635031011091851</v>
      </c>
      <c r="J514">
        <f>VLOOKUP($B514,'GDP Per Capita'!$B$2:$V$383,21,FALSE)</f>
        <v>0.18657393501290556</v>
      </c>
    </row>
    <row r="515" spans="1:10" ht="15">
      <c r="A515" t="s">
        <v>300</v>
      </c>
      <c r="B515" s="2">
        <v>41060</v>
      </c>
      <c r="C515" t="s">
        <v>1266</v>
      </c>
      <c r="D515">
        <v>27009</v>
      </c>
      <c r="E515" t="s">
        <v>1266</v>
      </c>
      <c r="F515" t="s">
        <v>300</v>
      </c>
      <c r="G515">
        <f>VLOOKUP($B515,'GDP Per Capita'!$B$2:$V$383,7,FALSE)</f>
        <v>9399</v>
      </c>
      <c r="H515">
        <f>VLOOKUP($B515,'GDP Per Capita'!$B$2:$V$383,19,FALSE)</f>
        <v>48344.289109033118</v>
      </c>
      <c r="I515">
        <f>VLOOKUP($B515,'GDP Per Capita'!$B$2:$V$383,20,FALSE)</f>
        <v>0.22446586763939552</v>
      </c>
      <c r="J515">
        <f>VLOOKUP($B515,'GDP Per Capita'!$B$2:$V$383,21,FALSE)</f>
        <v>0.19172199595129472</v>
      </c>
    </row>
    <row r="516" spans="1:10" ht="15">
      <c r="A516" t="s">
        <v>220</v>
      </c>
      <c r="B516" s="2">
        <v>31860</v>
      </c>
      <c r="C516" t="s">
        <v>1017</v>
      </c>
      <c r="D516">
        <v>27013</v>
      </c>
      <c r="E516" t="s">
        <v>1017</v>
      </c>
      <c r="F516" t="s">
        <v>220</v>
      </c>
      <c r="G516">
        <f>VLOOKUP($B516,'GDP Per Capita'!$B$2:$V$383,7,FALSE)</f>
        <v>4967</v>
      </c>
      <c r="H516">
        <f>VLOOKUP($B516,'GDP Per Capita'!$B$2:$V$383,19,FALSE)</f>
        <v>50103.899772025739</v>
      </c>
      <c r="I516">
        <f>VLOOKUP($B516,'GDP Per Capita'!$B$2:$V$383,20,FALSE)</f>
        <v>0.25651403996964328</v>
      </c>
      <c r="J516">
        <f>VLOOKUP($B516,'GDP Per Capita'!$B$2:$V$383,21,FALSE)</f>
        <v>0.22743780772147038</v>
      </c>
    </row>
    <row r="517" spans="1:10" ht="15">
      <c r="A517" t="s">
        <v>103</v>
      </c>
      <c r="B517" s="2">
        <v>20260</v>
      </c>
      <c r="C517" t="s">
        <v>734</v>
      </c>
      <c r="D517">
        <v>27017</v>
      </c>
      <c r="E517" t="s">
        <v>734</v>
      </c>
      <c r="F517" t="s">
        <v>103</v>
      </c>
      <c r="G517">
        <f>VLOOKUP($B517,'GDP Per Capita'!$B$2:$V$383,7,FALSE)</f>
        <v>12432</v>
      </c>
      <c r="H517">
        <f>VLOOKUP($B517,'GDP Per Capita'!$B$2:$V$383,19,FALSE)</f>
        <v>44463.360288410986</v>
      </c>
      <c r="I517">
        <f>VLOOKUP($B517,'GDP Per Capita'!$B$2:$V$383,20,FALSE)</f>
        <v>0.13721185510428102</v>
      </c>
      <c r="J517">
        <f>VLOOKUP($B517,'GDP Per Capita'!$B$2:$V$383,21,FALSE)</f>
        <v>0.13780160878538425</v>
      </c>
    </row>
    <row r="518" spans="1:10" ht="15">
      <c r="A518" t="s">
        <v>231</v>
      </c>
      <c r="B518" s="2">
        <v>33460</v>
      </c>
      <c r="C518" t="s">
        <v>1041</v>
      </c>
      <c r="D518">
        <v>27019</v>
      </c>
      <c r="E518" t="s">
        <v>1041</v>
      </c>
      <c r="F518" t="s">
        <v>231</v>
      </c>
      <c r="G518">
        <f>VLOOKUP($B518,'GDP Per Capita'!$B$2:$V$383,7,FALSE)</f>
        <v>248779</v>
      </c>
      <c r="H518">
        <f>VLOOKUP($B518,'GDP Per Capita'!$B$2:$V$383,19,FALSE)</f>
        <v>70583.952768313306</v>
      </c>
      <c r="I518">
        <f>VLOOKUP($B518,'GDP Per Capita'!$B$2:$V$383,20,FALSE)</f>
        <v>0.24635031011091851</v>
      </c>
      <c r="J518">
        <f>VLOOKUP($B518,'GDP Per Capita'!$B$2:$V$383,21,FALSE)</f>
        <v>0.18657393501290556</v>
      </c>
    </row>
    <row r="519" spans="1:10" ht="15">
      <c r="A519" t="s">
        <v>231</v>
      </c>
      <c r="B519" s="2">
        <v>33460</v>
      </c>
      <c r="C519" t="s">
        <v>1042</v>
      </c>
      <c r="D519">
        <v>27025</v>
      </c>
      <c r="E519" t="s">
        <v>1042</v>
      </c>
      <c r="F519" t="s">
        <v>231</v>
      </c>
      <c r="G519">
        <f>VLOOKUP($B519,'GDP Per Capita'!$B$2:$V$383,7,FALSE)</f>
        <v>248779</v>
      </c>
      <c r="H519">
        <f>VLOOKUP($B519,'GDP Per Capita'!$B$2:$V$383,19,FALSE)</f>
        <v>70583.952768313306</v>
      </c>
      <c r="I519">
        <f>VLOOKUP($B519,'GDP Per Capita'!$B$2:$V$383,20,FALSE)</f>
        <v>0.24635031011091851</v>
      </c>
      <c r="J519">
        <f>VLOOKUP($B519,'GDP Per Capita'!$B$2:$V$383,21,FALSE)</f>
        <v>0.18657393501290556</v>
      </c>
    </row>
    <row r="520" spans="1:10" ht="15">
      <c r="A520" t="s">
        <v>116</v>
      </c>
      <c r="B520" s="2">
        <v>22020</v>
      </c>
      <c r="C520" t="s">
        <v>756</v>
      </c>
      <c r="D520">
        <v>27027</v>
      </c>
      <c r="E520" t="s">
        <v>756</v>
      </c>
      <c r="F520" t="s">
        <v>116</v>
      </c>
      <c r="G520">
        <f>VLOOKUP($B520,'GDP Per Capita'!$B$2:$V$383,7,FALSE)</f>
        <v>15351</v>
      </c>
      <c r="H520">
        <f>VLOOKUP($B520,'GDP Per Capita'!$B$2:$V$383,19,FALSE)</f>
        <v>65648.574214406675</v>
      </c>
      <c r="I520">
        <f>VLOOKUP($B520,'GDP Per Capita'!$B$2:$V$383,20,FALSE)</f>
        <v>0.36708522575474217</v>
      </c>
      <c r="J520">
        <f>VLOOKUP($B520,'GDP Per Capita'!$B$2:$V$383,21,FALSE)</f>
        <v>0.22433509336600163</v>
      </c>
    </row>
    <row r="521" spans="1:10" ht="15">
      <c r="A521" t="s">
        <v>231</v>
      </c>
      <c r="B521" s="2">
        <v>33460</v>
      </c>
      <c r="C521" t="s">
        <v>1043</v>
      </c>
      <c r="D521">
        <v>27037</v>
      </c>
      <c r="E521" t="s">
        <v>1043</v>
      </c>
      <c r="F521" t="s">
        <v>231</v>
      </c>
      <c r="G521">
        <f>VLOOKUP($B521,'GDP Per Capita'!$B$2:$V$383,7,FALSE)</f>
        <v>248779</v>
      </c>
      <c r="H521">
        <f>VLOOKUP($B521,'GDP Per Capita'!$B$2:$V$383,19,FALSE)</f>
        <v>70583.952768313306</v>
      </c>
      <c r="I521">
        <f>VLOOKUP($B521,'GDP Per Capita'!$B$2:$V$383,20,FALSE)</f>
        <v>0.24635031011091851</v>
      </c>
      <c r="J521">
        <f>VLOOKUP($B521,'GDP Per Capita'!$B$2:$V$383,21,FALSE)</f>
        <v>0.18657393501290556</v>
      </c>
    </row>
    <row r="522" spans="1:10" ht="15">
      <c r="A522" t="s">
        <v>293</v>
      </c>
      <c r="B522" s="2">
        <v>40340</v>
      </c>
      <c r="C522" t="s">
        <v>1247</v>
      </c>
      <c r="D522">
        <v>27039</v>
      </c>
      <c r="E522" t="s">
        <v>1247</v>
      </c>
      <c r="F522" t="s">
        <v>293</v>
      </c>
      <c r="G522">
        <f>VLOOKUP($B522,'GDP Per Capita'!$B$2:$V$383,7,FALSE)</f>
        <v>11214</v>
      </c>
      <c r="H522">
        <f>VLOOKUP($B522,'GDP Per Capita'!$B$2:$V$383,19,FALSE)</f>
        <v>52432.98593090292</v>
      </c>
      <c r="I522">
        <f>VLOOKUP($B522,'GDP Per Capita'!$B$2:$V$383,20,FALSE)</f>
        <v>0.14768191587350321</v>
      </c>
      <c r="J522">
        <f>VLOOKUP($B522,'GDP Per Capita'!$B$2:$V$383,21,FALSE)</f>
        <v>0.11172848165622259</v>
      </c>
    </row>
    <row r="523" spans="1:10" ht="15">
      <c r="A523" t="s">
        <v>293</v>
      </c>
      <c r="B523" s="2">
        <v>40340</v>
      </c>
      <c r="C523" t="s">
        <v>1248</v>
      </c>
      <c r="D523">
        <v>27045</v>
      </c>
      <c r="E523" t="s">
        <v>1248</v>
      </c>
      <c r="F523" t="s">
        <v>293</v>
      </c>
      <c r="G523">
        <f>VLOOKUP($B523,'GDP Per Capita'!$B$2:$V$383,7,FALSE)</f>
        <v>11214</v>
      </c>
      <c r="H523">
        <f>VLOOKUP($B523,'GDP Per Capita'!$B$2:$V$383,19,FALSE)</f>
        <v>52432.98593090292</v>
      </c>
      <c r="I523">
        <f>VLOOKUP($B523,'GDP Per Capita'!$B$2:$V$383,20,FALSE)</f>
        <v>0.14768191587350321</v>
      </c>
      <c r="J523">
        <f>VLOOKUP($B523,'GDP Per Capita'!$B$2:$V$383,21,FALSE)</f>
        <v>0.11172848165622259</v>
      </c>
    </row>
    <row r="524" spans="1:10" ht="15">
      <c r="A524" t="s">
        <v>231</v>
      </c>
      <c r="B524" s="2">
        <v>33460</v>
      </c>
      <c r="C524" t="s">
        <v>1044</v>
      </c>
      <c r="D524">
        <v>27053</v>
      </c>
      <c r="E524" t="s">
        <v>1044</v>
      </c>
      <c r="F524" t="s">
        <v>231</v>
      </c>
      <c r="G524">
        <f>VLOOKUP($B524,'GDP Per Capita'!$B$2:$V$383,7,FALSE)</f>
        <v>248779</v>
      </c>
      <c r="H524">
        <f>VLOOKUP($B524,'GDP Per Capita'!$B$2:$V$383,19,FALSE)</f>
        <v>70583.952768313306</v>
      </c>
      <c r="I524">
        <f>VLOOKUP($B524,'GDP Per Capita'!$B$2:$V$383,20,FALSE)</f>
        <v>0.24635031011091851</v>
      </c>
      <c r="J524">
        <f>VLOOKUP($B524,'GDP Per Capita'!$B$2:$V$383,21,FALSE)</f>
        <v>0.18657393501290556</v>
      </c>
    </row>
    <row r="525" spans="1:10" ht="15">
      <c r="A525" t="s">
        <v>188</v>
      </c>
      <c r="B525" s="2">
        <v>29100</v>
      </c>
      <c r="C525" t="s">
        <v>939</v>
      </c>
      <c r="D525">
        <v>27055</v>
      </c>
      <c r="E525" t="s">
        <v>939</v>
      </c>
      <c r="F525" t="s">
        <v>188</v>
      </c>
      <c r="G525">
        <f>VLOOKUP($B525,'GDP Per Capita'!$B$2:$V$383,7,FALSE)</f>
        <v>7005</v>
      </c>
      <c r="H525">
        <f>VLOOKUP($B525,'GDP Per Capita'!$B$2:$V$383,19,FALSE)</f>
        <v>51136.98580136511</v>
      </c>
      <c r="I525">
        <f>VLOOKUP($B525,'GDP Per Capita'!$B$2:$V$383,20,FALSE)</f>
        <v>0.18708693441789528</v>
      </c>
      <c r="J525">
        <f>VLOOKUP($B525,'GDP Per Capita'!$B$2:$V$383,21,FALSE)</f>
        <v>0.1601795727989766</v>
      </c>
    </row>
    <row r="526" spans="1:10" ht="15">
      <c r="A526" t="s">
        <v>231</v>
      </c>
      <c r="B526" s="2">
        <v>33460</v>
      </c>
      <c r="C526" t="s">
        <v>1045</v>
      </c>
      <c r="D526">
        <v>27059</v>
      </c>
      <c r="E526" t="s">
        <v>1045</v>
      </c>
      <c r="F526" t="s">
        <v>231</v>
      </c>
      <c r="G526">
        <f>VLOOKUP($B526,'GDP Per Capita'!$B$2:$V$383,7,FALSE)</f>
        <v>248779</v>
      </c>
      <c r="H526">
        <f>VLOOKUP($B526,'GDP Per Capita'!$B$2:$V$383,19,FALSE)</f>
        <v>70583.952768313306</v>
      </c>
      <c r="I526">
        <f>VLOOKUP($B526,'GDP Per Capita'!$B$2:$V$383,20,FALSE)</f>
        <v>0.24635031011091851</v>
      </c>
      <c r="J526">
        <f>VLOOKUP($B526,'GDP Per Capita'!$B$2:$V$383,21,FALSE)</f>
        <v>0.18657393501290556</v>
      </c>
    </row>
    <row r="527" spans="1:10" ht="15">
      <c r="A527" t="s">
        <v>231</v>
      </c>
      <c r="B527" s="2">
        <v>33460</v>
      </c>
      <c r="C527" t="s">
        <v>1046</v>
      </c>
      <c r="D527">
        <v>27079</v>
      </c>
      <c r="E527" t="s">
        <v>1046</v>
      </c>
      <c r="F527" t="s">
        <v>231</v>
      </c>
      <c r="G527">
        <f>VLOOKUP($B527,'GDP Per Capita'!$B$2:$V$383,7,FALSE)</f>
        <v>248779</v>
      </c>
      <c r="H527">
        <f>VLOOKUP($B527,'GDP Per Capita'!$B$2:$V$383,19,FALSE)</f>
        <v>70583.952768313306</v>
      </c>
      <c r="I527">
        <f>VLOOKUP($B527,'GDP Per Capita'!$B$2:$V$383,20,FALSE)</f>
        <v>0.24635031011091851</v>
      </c>
      <c r="J527">
        <f>VLOOKUP($B527,'GDP Per Capita'!$B$2:$V$383,21,FALSE)</f>
        <v>0.18657393501290556</v>
      </c>
    </row>
    <row r="528" spans="1:10" ht="15">
      <c r="A528" t="s">
        <v>231</v>
      </c>
      <c r="B528" s="2">
        <v>33460</v>
      </c>
      <c r="C528" t="s">
        <v>1047</v>
      </c>
      <c r="D528">
        <v>27095</v>
      </c>
      <c r="E528" t="s">
        <v>1047</v>
      </c>
      <c r="F528" t="s">
        <v>231</v>
      </c>
      <c r="G528">
        <f>VLOOKUP($B528,'GDP Per Capita'!$B$2:$V$383,7,FALSE)</f>
        <v>248779</v>
      </c>
      <c r="H528">
        <f>VLOOKUP($B528,'GDP Per Capita'!$B$2:$V$383,19,FALSE)</f>
        <v>70583.952768313306</v>
      </c>
      <c r="I528">
        <f>VLOOKUP($B528,'GDP Per Capita'!$B$2:$V$383,20,FALSE)</f>
        <v>0.24635031011091851</v>
      </c>
      <c r="J528">
        <f>VLOOKUP($B528,'GDP Per Capita'!$B$2:$V$383,21,FALSE)</f>
        <v>0.18657393501290556</v>
      </c>
    </row>
    <row r="529" spans="1:10" ht="15">
      <c r="A529" t="s">
        <v>220</v>
      </c>
      <c r="B529" s="2">
        <v>31860</v>
      </c>
      <c r="C529" t="s">
        <v>1018</v>
      </c>
      <c r="D529">
        <v>27103</v>
      </c>
      <c r="E529" t="s">
        <v>1018</v>
      </c>
      <c r="F529" t="s">
        <v>220</v>
      </c>
      <c r="G529">
        <f>VLOOKUP($B529,'GDP Per Capita'!$B$2:$V$383,7,FALSE)</f>
        <v>4967</v>
      </c>
      <c r="H529">
        <f>VLOOKUP($B529,'GDP Per Capita'!$B$2:$V$383,19,FALSE)</f>
        <v>50103.899772025739</v>
      </c>
      <c r="I529">
        <f>VLOOKUP($B529,'GDP Per Capita'!$B$2:$V$383,20,FALSE)</f>
        <v>0.25651403996964328</v>
      </c>
      <c r="J529">
        <f>VLOOKUP($B529,'GDP Per Capita'!$B$2:$V$383,21,FALSE)</f>
        <v>0.22743780772147038</v>
      </c>
    </row>
    <row r="530" spans="1:10" ht="15">
      <c r="A530" t="s">
        <v>293</v>
      </c>
      <c r="B530" s="2">
        <v>40340</v>
      </c>
      <c r="C530" t="s">
        <v>1249</v>
      </c>
      <c r="D530">
        <v>27109</v>
      </c>
      <c r="E530" t="s">
        <v>1249</v>
      </c>
      <c r="F530" t="s">
        <v>293</v>
      </c>
      <c r="G530">
        <f>VLOOKUP($B530,'GDP Per Capita'!$B$2:$V$383,7,FALSE)</f>
        <v>11214</v>
      </c>
      <c r="H530">
        <f>VLOOKUP($B530,'GDP Per Capita'!$B$2:$V$383,19,FALSE)</f>
        <v>52432.98593090292</v>
      </c>
      <c r="I530">
        <f>VLOOKUP($B530,'GDP Per Capita'!$B$2:$V$383,20,FALSE)</f>
        <v>0.14768191587350321</v>
      </c>
      <c r="J530">
        <f>VLOOKUP($B530,'GDP Per Capita'!$B$2:$V$383,21,FALSE)</f>
        <v>0.11172848165622259</v>
      </c>
    </row>
    <row r="531" spans="1:10" ht="15">
      <c r="A531" t="s">
        <v>135</v>
      </c>
      <c r="B531" s="2">
        <v>24220</v>
      </c>
      <c r="C531" t="s">
        <v>786</v>
      </c>
      <c r="D531">
        <v>27119</v>
      </c>
      <c r="E531" t="s">
        <v>786</v>
      </c>
      <c r="F531" t="s">
        <v>135</v>
      </c>
      <c r="G531">
        <f>VLOOKUP($B531,'GDP Per Capita'!$B$2:$V$383,7,FALSE)</f>
        <v>4977</v>
      </c>
      <c r="H531">
        <f>VLOOKUP($B531,'GDP Per Capita'!$B$2:$V$383,19,FALSE)</f>
        <v>48580.269207117686</v>
      </c>
      <c r="I531">
        <f>VLOOKUP($B531,'GDP Per Capita'!$B$2:$V$383,20,FALSE)</f>
        <v>0.23713646532438479</v>
      </c>
      <c r="J531">
        <f>VLOOKUP($B531,'GDP Per Capita'!$B$2:$V$383,21,FALSE)</f>
        <v>0.19085056627619129</v>
      </c>
    </row>
    <row r="532" spans="1:10" ht="15">
      <c r="A532" t="s">
        <v>231</v>
      </c>
      <c r="B532" s="2">
        <v>33460</v>
      </c>
      <c r="C532" t="s">
        <v>1048</v>
      </c>
      <c r="D532">
        <v>27123</v>
      </c>
      <c r="E532" t="s">
        <v>1048</v>
      </c>
      <c r="F532" t="s">
        <v>231</v>
      </c>
      <c r="G532">
        <f>VLOOKUP($B532,'GDP Per Capita'!$B$2:$V$383,7,FALSE)</f>
        <v>248779</v>
      </c>
      <c r="H532">
        <f>VLOOKUP($B532,'GDP Per Capita'!$B$2:$V$383,19,FALSE)</f>
        <v>70583.952768313306</v>
      </c>
      <c r="I532">
        <f>VLOOKUP($B532,'GDP Per Capita'!$B$2:$V$383,20,FALSE)</f>
        <v>0.24635031011091851</v>
      </c>
      <c r="J532">
        <f>VLOOKUP($B532,'GDP Per Capita'!$B$2:$V$383,21,FALSE)</f>
        <v>0.18657393501290556</v>
      </c>
    </row>
    <row r="533" spans="1:10" ht="15">
      <c r="A533" t="s">
        <v>103</v>
      </c>
      <c r="B533" s="2">
        <v>20260</v>
      </c>
      <c r="C533" t="s">
        <v>735</v>
      </c>
      <c r="D533">
        <v>27137</v>
      </c>
      <c r="E533" t="s">
        <v>735</v>
      </c>
      <c r="F533" t="s">
        <v>103</v>
      </c>
      <c r="G533">
        <f>VLOOKUP($B533,'GDP Per Capita'!$B$2:$V$383,7,FALSE)</f>
        <v>12432</v>
      </c>
      <c r="H533">
        <f>VLOOKUP($B533,'GDP Per Capita'!$B$2:$V$383,19,FALSE)</f>
        <v>44463.360288410986</v>
      </c>
      <c r="I533">
        <f>VLOOKUP($B533,'GDP Per Capita'!$B$2:$V$383,20,FALSE)</f>
        <v>0.13721185510428102</v>
      </c>
      <c r="J533">
        <f>VLOOKUP($B533,'GDP Per Capita'!$B$2:$V$383,21,FALSE)</f>
        <v>0.13780160878538425</v>
      </c>
    </row>
    <row r="534" spans="1:10" ht="15">
      <c r="A534" t="s">
        <v>231</v>
      </c>
      <c r="B534" s="2">
        <v>33460</v>
      </c>
      <c r="C534" t="s">
        <v>1049</v>
      </c>
      <c r="D534">
        <v>27139</v>
      </c>
      <c r="E534" t="s">
        <v>1049</v>
      </c>
      <c r="F534" t="s">
        <v>231</v>
      </c>
      <c r="G534">
        <f>VLOOKUP($B534,'GDP Per Capita'!$B$2:$V$383,7,FALSE)</f>
        <v>248779</v>
      </c>
      <c r="H534">
        <f>VLOOKUP($B534,'GDP Per Capita'!$B$2:$V$383,19,FALSE)</f>
        <v>70583.952768313306</v>
      </c>
      <c r="I534">
        <f>VLOOKUP($B534,'GDP Per Capita'!$B$2:$V$383,20,FALSE)</f>
        <v>0.24635031011091851</v>
      </c>
      <c r="J534">
        <f>VLOOKUP($B534,'GDP Per Capita'!$B$2:$V$383,21,FALSE)</f>
        <v>0.18657393501290556</v>
      </c>
    </row>
    <row r="535" spans="1:10" ht="15">
      <c r="A535" t="s">
        <v>231</v>
      </c>
      <c r="B535" s="2">
        <v>33460</v>
      </c>
      <c r="C535" t="s">
        <v>1050</v>
      </c>
      <c r="D535">
        <v>27141</v>
      </c>
      <c r="E535" t="s">
        <v>1050</v>
      </c>
      <c r="F535" t="s">
        <v>231</v>
      </c>
      <c r="G535">
        <f>VLOOKUP($B535,'GDP Per Capita'!$B$2:$V$383,7,FALSE)</f>
        <v>248779</v>
      </c>
      <c r="H535">
        <f>VLOOKUP($B535,'GDP Per Capita'!$B$2:$V$383,19,FALSE)</f>
        <v>70583.952768313306</v>
      </c>
      <c r="I535">
        <f>VLOOKUP($B535,'GDP Per Capita'!$B$2:$V$383,20,FALSE)</f>
        <v>0.24635031011091851</v>
      </c>
      <c r="J535">
        <f>VLOOKUP($B535,'GDP Per Capita'!$B$2:$V$383,21,FALSE)</f>
        <v>0.18657393501290556</v>
      </c>
    </row>
    <row r="536" spans="1:10" ht="15">
      <c r="A536" t="s">
        <v>231</v>
      </c>
      <c r="B536" s="2">
        <v>33460</v>
      </c>
      <c r="C536" t="s">
        <v>1051</v>
      </c>
      <c r="D536">
        <v>27143</v>
      </c>
      <c r="E536" t="s">
        <v>1051</v>
      </c>
      <c r="F536" t="s">
        <v>231</v>
      </c>
      <c r="G536">
        <f>VLOOKUP($B536,'GDP Per Capita'!$B$2:$V$383,7,FALSE)</f>
        <v>248779</v>
      </c>
      <c r="H536">
        <f>VLOOKUP($B536,'GDP Per Capita'!$B$2:$V$383,19,FALSE)</f>
        <v>70583.952768313306</v>
      </c>
      <c r="I536">
        <f>VLOOKUP($B536,'GDP Per Capita'!$B$2:$V$383,20,FALSE)</f>
        <v>0.24635031011091851</v>
      </c>
      <c r="J536">
        <f>VLOOKUP($B536,'GDP Per Capita'!$B$2:$V$383,21,FALSE)</f>
        <v>0.18657393501290556</v>
      </c>
    </row>
    <row r="537" spans="1:10" ht="15">
      <c r="A537" t="s">
        <v>300</v>
      </c>
      <c r="B537" s="2">
        <v>41060</v>
      </c>
      <c r="C537" t="s">
        <v>1267</v>
      </c>
      <c r="D537">
        <v>27145</v>
      </c>
      <c r="E537" t="s">
        <v>1267</v>
      </c>
      <c r="F537" t="s">
        <v>300</v>
      </c>
      <c r="G537">
        <f>VLOOKUP($B537,'GDP Per Capita'!$B$2:$V$383,7,FALSE)</f>
        <v>9399</v>
      </c>
      <c r="H537">
        <f>VLOOKUP($B537,'GDP Per Capita'!$B$2:$V$383,19,FALSE)</f>
        <v>48344.289109033118</v>
      </c>
      <c r="I537">
        <f>VLOOKUP($B537,'GDP Per Capita'!$B$2:$V$383,20,FALSE)</f>
        <v>0.22446586763939552</v>
      </c>
      <c r="J537">
        <f>VLOOKUP($B537,'GDP Per Capita'!$B$2:$V$383,21,FALSE)</f>
        <v>0.19172199595129472</v>
      </c>
    </row>
    <row r="538" spans="1:10" ht="15">
      <c r="A538" t="s">
        <v>293</v>
      </c>
      <c r="B538" s="2">
        <v>40340</v>
      </c>
      <c r="C538" t="s">
        <v>1250</v>
      </c>
      <c r="D538">
        <v>27157</v>
      </c>
      <c r="E538" t="s">
        <v>1250</v>
      </c>
      <c r="F538" t="s">
        <v>293</v>
      </c>
      <c r="G538">
        <f>VLOOKUP($B538,'GDP Per Capita'!$B$2:$V$383,7,FALSE)</f>
        <v>11214</v>
      </c>
      <c r="H538">
        <f>VLOOKUP($B538,'GDP Per Capita'!$B$2:$V$383,19,FALSE)</f>
        <v>52432.98593090292</v>
      </c>
      <c r="I538">
        <f>VLOOKUP($B538,'GDP Per Capita'!$B$2:$V$383,20,FALSE)</f>
        <v>0.14768191587350321</v>
      </c>
      <c r="J538">
        <f>VLOOKUP($B538,'GDP Per Capita'!$B$2:$V$383,21,FALSE)</f>
        <v>0.11172848165622259</v>
      </c>
    </row>
    <row r="539" spans="1:10" ht="15">
      <c r="A539" t="s">
        <v>231</v>
      </c>
      <c r="B539" s="2">
        <v>33460</v>
      </c>
      <c r="C539" t="s">
        <v>1052</v>
      </c>
      <c r="D539">
        <v>27163</v>
      </c>
      <c r="E539" t="s">
        <v>1052</v>
      </c>
      <c r="F539" t="s">
        <v>231</v>
      </c>
      <c r="G539">
        <f>VLOOKUP($B539,'GDP Per Capita'!$B$2:$V$383,7,FALSE)</f>
        <v>248779</v>
      </c>
      <c r="H539">
        <f>VLOOKUP($B539,'GDP Per Capita'!$B$2:$V$383,19,FALSE)</f>
        <v>70583.952768313306</v>
      </c>
      <c r="I539">
        <f>VLOOKUP($B539,'GDP Per Capita'!$B$2:$V$383,20,FALSE)</f>
        <v>0.24635031011091851</v>
      </c>
      <c r="J539">
        <f>VLOOKUP($B539,'GDP Per Capita'!$B$2:$V$383,21,FALSE)</f>
        <v>0.18657393501290556</v>
      </c>
    </row>
    <row r="540" spans="1:10" ht="15">
      <c r="A540" t="s">
        <v>231</v>
      </c>
      <c r="B540" s="2">
        <v>33460</v>
      </c>
      <c r="C540" t="s">
        <v>1053</v>
      </c>
      <c r="D540">
        <v>27171</v>
      </c>
      <c r="E540" t="s">
        <v>1053</v>
      </c>
      <c r="F540" t="s">
        <v>231</v>
      </c>
      <c r="G540">
        <f>VLOOKUP($B540,'GDP Per Capita'!$B$2:$V$383,7,FALSE)</f>
        <v>248779</v>
      </c>
      <c r="H540">
        <f>VLOOKUP($B540,'GDP Per Capita'!$B$2:$V$383,19,FALSE)</f>
        <v>70583.952768313306</v>
      </c>
      <c r="I540">
        <f>VLOOKUP($B540,'GDP Per Capita'!$B$2:$V$383,20,FALSE)</f>
        <v>0.24635031011091851</v>
      </c>
      <c r="J540">
        <f>VLOOKUP($B540,'GDP Per Capita'!$B$2:$V$383,21,FALSE)</f>
        <v>0.18657393501290556</v>
      </c>
    </row>
    <row r="541" spans="1:10" ht="15">
      <c r="A541" t="s">
        <v>224</v>
      </c>
      <c r="B541" s="2">
        <v>32820</v>
      </c>
      <c r="C541" t="s">
        <v>1023</v>
      </c>
      <c r="D541">
        <v>28009</v>
      </c>
      <c r="E541" t="s">
        <v>1023</v>
      </c>
      <c r="F541" t="s">
        <v>224</v>
      </c>
      <c r="G541">
        <f>VLOOKUP($B541,'GDP Per Capita'!$B$2:$V$383,7,FALSE)</f>
        <v>71278</v>
      </c>
      <c r="H541">
        <f>VLOOKUP($B541,'GDP Per Capita'!$B$2:$V$383,19,FALSE)</f>
        <v>53029.215245285603</v>
      </c>
      <c r="I541">
        <f>VLOOKUP($B541,'GDP Per Capita'!$B$2:$V$383,20,FALSE)</f>
        <v>0.14701811979015803</v>
      </c>
      <c r="J541">
        <f>VLOOKUP($B541,'GDP Per Capita'!$B$2:$V$383,21,FALSE)</f>
        <v>0.13189922103407159</v>
      </c>
    </row>
    <row r="542" spans="1:10" ht="15">
      <c r="A542" t="s">
        <v>168</v>
      </c>
      <c r="B542" s="2">
        <v>27140</v>
      </c>
      <c r="C542" t="s">
        <v>874</v>
      </c>
      <c r="D542">
        <v>28029</v>
      </c>
      <c r="E542" t="s">
        <v>874</v>
      </c>
      <c r="F542" t="s">
        <v>168</v>
      </c>
      <c r="G542">
        <f>VLOOKUP($B542,'GDP Per Capita'!$B$2:$V$383,7,FALSE)</f>
        <v>28996</v>
      </c>
      <c r="H542">
        <f>VLOOKUP($B542,'GDP Per Capita'!$B$2:$V$383,19,FALSE)</f>
        <v>50098.742693645392</v>
      </c>
      <c r="I542">
        <f>VLOOKUP($B542,'GDP Per Capita'!$B$2:$V$383,20,FALSE)</f>
        <v>0.14685757228177035</v>
      </c>
      <c r="J542">
        <f>VLOOKUP($B542,'GDP Per Capita'!$B$2:$V$383,21,FALSE)</f>
        <v>0.12708597656143672</v>
      </c>
    </row>
    <row r="543" spans="1:10" ht="15">
      <c r="A543" t="s">
        <v>224</v>
      </c>
      <c r="B543" s="2">
        <v>32820</v>
      </c>
      <c r="C543" t="s">
        <v>1024</v>
      </c>
      <c r="D543">
        <v>28033</v>
      </c>
      <c r="E543" t="s">
        <v>1024</v>
      </c>
      <c r="F543" t="s">
        <v>224</v>
      </c>
      <c r="G543">
        <f>VLOOKUP($B543,'GDP Per Capita'!$B$2:$V$383,7,FALSE)</f>
        <v>71278</v>
      </c>
      <c r="H543">
        <f>VLOOKUP($B543,'GDP Per Capita'!$B$2:$V$383,19,FALSE)</f>
        <v>53029.215245285603</v>
      </c>
      <c r="I543">
        <f>VLOOKUP($B543,'GDP Per Capita'!$B$2:$V$383,20,FALSE)</f>
        <v>0.14701811979015803</v>
      </c>
      <c r="J543">
        <f>VLOOKUP($B543,'GDP Per Capita'!$B$2:$V$383,21,FALSE)</f>
        <v>0.13189922103407159</v>
      </c>
    </row>
    <row r="544" spans="1:10" ht="15">
      <c r="A544" t="s">
        <v>153</v>
      </c>
      <c r="B544" s="2">
        <v>25620</v>
      </c>
      <c r="C544" t="s">
        <v>824</v>
      </c>
      <c r="D544">
        <v>28035</v>
      </c>
      <c r="E544" t="s">
        <v>824</v>
      </c>
      <c r="F544" t="s">
        <v>153</v>
      </c>
      <c r="G544">
        <f>VLOOKUP($B544,'GDP Per Capita'!$B$2:$V$383,7,FALSE)</f>
        <v>5658</v>
      </c>
      <c r="H544">
        <f>VLOOKUP($B544,'GDP Per Capita'!$B$2:$V$383,19,FALSE)</f>
        <v>38014.230141293614</v>
      </c>
      <c r="I544">
        <f>VLOOKUP($B544,'GDP Per Capita'!$B$2:$V$383,20,FALSE)</f>
        <v>0.14673692744223754</v>
      </c>
      <c r="J544">
        <f>VLOOKUP($B544,'GDP Per Capita'!$B$2:$V$383,21,FALSE)</f>
        <v>0.10400751512695287</v>
      </c>
    </row>
    <row r="545" spans="1:10" ht="15">
      <c r="A545" t="s">
        <v>146</v>
      </c>
      <c r="B545" s="2">
        <v>25060</v>
      </c>
      <c r="C545" t="s">
        <v>811</v>
      </c>
      <c r="D545">
        <v>28045</v>
      </c>
      <c r="E545" t="s">
        <v>811</v>
      </c>
      <c r="F545" t="s">
        <v>146</v>
      </c>
      <c r="G545">
        <f>VLOOKUP($B545,'GDP Per Capita'!$B$2:$V$383,7,FALSE)</f>
        <v>16670</v>
      </c>
      <c r="H545">
        <f>VLOOKUP($B545,'GDP Per Capita'!$B$2:$V$383,19,FALSE)</f>
        <v>42825.397233176198</v>
      </c>
      <c r="I545">
        <f>VLOOKUP($B545,'GDP Per Capita'!$B$2:$V$383,20,FALSE)</f>
        <v>7.9383579383579386E-2</v>
      </c>
      <c r="J545">
        <f>VLOOKUP($B545,'GDP Per Capita'!$B$2:$V$383,21,FALSE)</f>
        <v>3.0014026655046166E-2</v>
      </c>
    </row>
    <row r="546" spans="1:10" ht="15">
      <c r="A546" t="s">
        <v>146</v>
      </c>
      <c r="B546" s="2">
        <v>25060</v>
      </c>
      <c r="C546" t="s">
        <v>812</v>
      </c>
      <c r="D546">
        <v>28047</v>
      </c>
      <c r="E546" t="s">
        <v>812</v>
      </c>
      <c r="F546" t="s">
        <v>146</v>
      </c>
      <c r="G546">
        <f>VLOOKUP($B546,'GDP Per Capita'!$B$2:$V$383,7,FALSE)</f>
        <v>16670</v>
      </c>
      <c r="H546">
        <f>VLOOKUP($B546,'GDP Per Capita'!$B$2:$V$383,19,FALSE)</f>
        <v>42825.397233176198</v>
      </c>
      <c r="I546">
        <f>VLOOKUP($B546,'GDP Per Capita'!$B$2:$V$383,20,FALSE)</f>
        <v>7.9383579383579386E-2</v>
      </c>
      <c r="J546">
        <f>VLOOKUP($B546,'GDP Per Capita'!$B$2:$V$383,21,FALSE)</f>
        <v>3.0014026655046166E-2</v>
      </c>
    </row>
    <row r="547" spans="1:10" ht="15">
      <c r="A547" t="s">
        <v>168</v>
      </c>
      <c r="B547" s="2">
        <v>27140</v>
      </c>
      <c r="C547" t="s">
        <v>875</v>
      </c>
      <c r="D547">
        <v>28049</v>
      </c>
      <c r="E547" t="s">
        <v>875</v>
      </c>
      <c r="F547" t="s">
        <v>168</v>
      </c>
      <c r="G547">
        <f>VLOOKUP($B547,'GDP Per Capita'!$B$2:$V$383,7,FALSE)</f>
        <v>28996</v>
      </c>
      <c r="H547">
        <f>VLOOKUP($B547,'GDP Per Capita'!$B$2:$V$383,19,FALSE)</f>
        <v>50098.742693645392</v>
      </c>
      <c r="I547">
        <f>VLOOKUP($B547,'GDP Per Capita'!$B$2:$V$383,20,FALSE)</f>
        <v>0.14685757228177035</v>
      </c>
      <c r="J547">
        <f>VLOOKUP($B547,'GDP Per Capita'!$B$2:$V$383,21,FALSE)</f>
        <v>0.12708597656143672</v>
      </c>
    </row>
    <row r="548" spans="1:10" ht="15">
      <c r="A548" t="s">
        <v>146</v>
      </c>
      <c r="B548" s="2">
        <v>25060</v>
      </c>
      <c r="C548" t="s">
        <v>168</v>
      </c>
      <c r="D548">
        <v>28059</v>
      </c>
      <c r="E548" t="s">
        <v>168</v>
      </c>
      <c r="F548" t="s">
        <v>146</v>
      </c>
      <c r="G548">
        <f>VLOOKUP($B548,'GDP Per Capita'!$B$2:$V$383,7,FALSE)</f>
        <v>16670</v>
      </c>
      <c r="H548">
        <f>VLOOKUP($B548,'GDP Per Capita'!$B$2:$V$383,19,FALSE)</f>
        <v>42825.397233176198</v>
      </c>
      <c r="I548">
        <f>VLOOKUP($B548,'GDP Per Capita'!$B$2:$V$383,20,FALSE)</f>
        <v>7.9383579383579386E-2</v>
      </c>
      <c r="J548">
        <f>VLOOKUP($B548,'GDP Per Capita'!$B$2:$V$383,21,FALSE)</f>
        <v>3.0014026655046166E-2</v>
      </c>
    </row>
    <row r="549" spans="1:10" ht="15">
      <c r="A549" t="s">
        <v>153</v>
      </c>
      <c r="B549" s="2">
        <v>25620</v>
      </c>
      <c r="C549" t="s">
        <v>825</v>
      </c>
      <c r="D549">
        <v>28073</v>
      </c>
      <c r="E549" t="s">
        <v>825</v>
      </c>
      <c r="F549" t="s">
        <v>153</v>
      </c>
      <c r="G549">
        <f>VLOOKUP($B549,'GDP Per Capita'!$B$2:$V$383,7,FALSE)</f>
        <v>5658</v>
      </c>
      <c r="H549">
        <f>VLOOKUP($B549,'GDP Per Capita'!$B$2:$V$383,19,FALSE)</f>
        <v>38014.230141293614</v>
      </c>
      <c r="I549">
        <f>VLOOKUP($B549,'GDP Per Capita'!$B$2:$V$383,20,FALSE)</f>
        <v>0.14673692744223754</v>
      </c>
      <c r="J549">
        <f>VLOOKUP($B549,'GDP Per Capita'!$B$2:$V$383,21,FALSE)</f>
        <v>0.10400751512695287</v>
      </c>
    </row>
    <row r="550" spans="1:10" ht="15">
      <c r="A550" t="s">
        <v>168</v>
      </c>
      <c r="B550" s="2">
        <v>27140</v>
      </c>
      <c r="C550" t="s">
        <v>876</v>
      </c>
      <c r="D550">
        <v>28089</v>
      </c>
      <c r="E550" t="s">
        <v>876</v>
      </c>
      <c r="F550" t="s">
        <v>168</v>
      </c>
      <c r="G550">
        <f>VLOOKUP($B550,'GDP Per Capita'!$B$2:$V$383,7,FALSE)</f>
        <v>28996</v>
      </c>
      <c r="H550">
        <f>VLOOKUP($B550,'GDP Per Capita'!$B$2:$V$383,19,FALSE)</f>
        <v>50098.742693645392</v>
      </c>
      <c r="I550">
        <f>VLOOKUP($B550,'GDP Per Capita'!$B$2:$V$383,20,FALSE)</f>
        <v>0.14685757228177035</v>
      </c>
      <c r="J550">
        <f>VLOOKUP($B550,'GDP Per Capita'!$B$2:$V$383,21,FALSE)</f>
        <v>0.12708597656143672</v>
      </c>
    </row>
    <row r="551" spans="1:10" ht="15">
      <c r="A551" t="s">
        <v>224</v>
      </c>
      <c r="B551" s="2">
        <v>32820</v>
      </c>
      <c r="C551" t="s">
        <v>1025</v>
      </c>
      <c r="D551">
        <v>28093</v>
      </c>
      <c r="E551" t="s">
        <v>1025</v>
      </c>
      <c r="F551" t="s">
        <v>224</v>
      </c>
      <c r="G551">
        <f>VLOOKUP($B551,'GDP Per Capita'!$B$2:$V$383,7,FALSE)</f>
        <v>71278</v>
      </c>
      <c r="H551">
        <f>VLOOKUP($B551,'GDP Per Capita'!$B$2:$V$383,19,FALSE)</f>
        <v>53029.215245285603</v>
      </c>
      <c r="I551">
        <f>VLOOKUP($B551,'GDP Per Capita'!$B$2:$V$383,20,FALSE)</f>
        <v>0.14701811979015803</v>
      </c>
      <c r="J551">
        <f>VLOOKUP($B551,'GDP Per Capita'!$B$2:$V$383,21,FALSE)</f>
        <v>0.13189922103407159</v>
      </c>
    </row>
    <row r="552" spans="1:10" ht="15">
      <c r="A552" t="s">
        <v>153</v>
      </c>
      <c r="B552" s="2">
        <v>25620</v>
      </c>
      <c r="C552" t="s">
        <v>826</v>
      </c>
      <c r="D552">
        <v>28111</v>
      </c>
      <c r="E552" t="s">
        <v>826</v>
      </c>
      <c r="F552" t="s">
        <v>153</v>
      </c>
      <c r="G552">
        <f>VLOOKUP($B552,'GDP Per Capita'!$B$2:$V$383,7,FALSE)</f>
        <v>5658</v>
      </c>
      <c r="H552">
        <f>VLOOKUP($B552,'GDP Per Capita'!$B$2:$V$383,19,FALSE)</f>
        <v>38014.230141293614</v>
      </c>
      <c r="I552">
        <f>VLOOKUP($B552,'GDP Per Capita'!$B$2:$V$383,20,FALSE)</f>
        <v>0.14673692744223754</v>
      </c>
      <c r="J552">
        <f>VLOOKUP($B552,'GDP Per Capita'!$B$2:$V$383,21,FALSE)</f>
        <v>0.10400751512695287</v>
      </c>
    </row>
    <row r="553" spans="1:10" ht="15">
      <c r="A553" t="s">
        <v>168</v>
      </c>
      <c r="B553" s="2">
        <v>27140</v>
      </c>
      <c r="C553" t="s">
        <v>877</v>
      </c>
      <c r="D553">
        <v>28121</v>
      </c>
      <c r="E553" t="s">
        <v>877</v>
      </c>
      <c r="F553" t="s">
        <v>168</v>
      </c>
      <c r="G553">
        <f>VLOOKUP($B553,'GDP Per Capita'!$B$2:$V$383,7,FALSE)</f>
        <v>28996</v>
      </c>
      <c r="H553">
        <f>VLOOKUP($B553,'GDP Per Capita'!$B$2:$V$383,19,FALSE)</f>
        <v>50098.742693645392</v>
      </c>
      <c r="I553">
        <f>VLOOKUP($B553,'GDP Per Capita'!$B$2:$V$383,20,FALSE)</f>
        <v>0.14685757228177035</v>
      </c>
      <c r="J553">
        <f>VLOOKUP($B553,'GDP Per Capita'!$B$2:$V$383,21,FALSE)</f>
        <v>0.12708597656143672</v>
      </c>
    </row>
    <row r="554" spans="1:10" ht="15">
      <c r="A554" t="s">
        <v>168</v>
      </c>
      <c r="B554" s="2">
        <v>27140</v>
      </c>
      <c r="C554" t="s">
        <v>878</v>
      </c>
      <c r="D554">
        <v>28127</v>
      </c>
      <c r="E554" t="s">
        <v>878</v>
      </c>
      <c r="F554" t="s">
        <v>168</v>
      </c>
      <c r="G554">
        <f>VLOOKUP($B554,'GDP Per Capita'!$B$2:$V$383,7,FALSE)</f>
        <v>28996</v>
      </c>
      <c r="H554">
        <f>VLOOKUP($B554,'GDP Per Capita'!$B$2:$V$383,19,FALSE)</f>
        <v>50098.742693645392</v>
      </c>
      <c r="I554">
        <f>VLOOKUP($B554,'GDP Per Capita'!$B$2:$V$383,20,FALSE)</f>
        <v>0.14685757228177035</v>
      </c>
      <c r="J554">
        <f>VLOOKUP($B554,'GDP Per Capita'!$B$2:$V$383,21,FALSE)</f>
        <v>0.12708597656143672</v>
      </c>
    </row>
    <row r="555" spans="1:10" ht="15">
      <c r="A555" t="s">
        <v>224</v>
      </c>
      <c r="B555" s="2">
        <v>32820</v>
      </c>
      <c r="C555" t="s">
        <v>1026</v>
      </c>
      <c r="D555">
        <v>28137</v>
      </c>
      <c r="E555" t="s">
        <v>1026</v>
      </c>
      <c r="F555" t="s">
        <v>224</v>
      </c>
      <c r="G555">
        <f>VLOOKUP($B555,'GDP Per Capita'!$B$2:$V$383,7,FALSE)</f>
        <v>71278</v>
      </c>
      <c r="H555">
        <f>VLOOKUP($B555,'GDP Per Capita'!$B$2:$V$383,19,FALSE)</f>
        <v>53029.215245285603</v>
      </c>
      <c r="I555">
        <f>VLOOKUP($B555,'GDP Per Capita'!$B$2:$V$383,20,FALSE)</f>
        <v>0.14701811979015803</v>
      </c>
      <c r="J555">
        <f>VLOOKUP($B555,'GDP Per Capita'!$B$2:$V$383,21,FALSE)</f>
        <v>0.13189922103407159</v>
      </c>
    </row>
    <row r="556" spans="1:10" ht="15">
      <c r="A556" t="s">
        <v>224</v>
      </c>
      <c r="B556" s="2">
        <v>32820</v>
      </c>
      <c r="C556" t="s">
        <v>1027</v>
      </c>
      <c r="D556">
        <v>28143</v>
      </c>
      <c r="E556" t="s">
        <v>1027</v>
      </c>
      <c r="F556" t="s">
        <v>224</v>
      </c>
      <c r="G556">
        <f>VLOOKUP($B556,'GDP Per Capita'!$B$2:$V$383,7,FALSE)</f>
        <v>71278</v>
      </c>
      <c r="H556">
        <f>VLOOKUP($B556,'GDP Per Capita'!$B$2:$V$383,19,FALSE)</f>
        <v>53029.215245285603</v>
      </c>
      <c r="I556">
        <f>VLOOKUP($B556,'GDP Per Capita'!$B$2:$V$383,20,FALSE)</f>
        <v>0.14701811979015803</v>
      </c>
      <c r="J556">
        <f>VLOOKUP($B556,'GDP Per Capita'!$B$2:$V$383,21,FALSE)</f>
        <v>0.13189922103407159</v>
      </c>
    </row>
    <row r="557" spans="1:10" ht="15">
      <c r="A557" t="s">
        <v>168</v>
      </c>
      <c r="B557" s="2">
        <v>27140</v>
      </c>
      <c r="C557" t="s">
        <v>879</v>
      </c>
      <c r="D557">
        <v>28163</v>
      </c>
      <c r="E557" t="s">
        <v>879</v>
      </c>
      <c r="F557" t="s">
        <v>168</v>
      </c>
      <c r="G557">
        <f>VLOOKUP($B557,'GDP Per Capita'!$B$2:$V$383,7,FALSE)</f>
        <v>28996</v>
      </c>
      <c r="H557">
        <f>VLOOKUP($B557,'GDP Per Capita'!$B$2:$V$383,19,FALSE)</f>
        <v>50098.742693645392</v>
      </c>
      <c r="I557">
        <f>VLOOKUP($B557,'GDP Per Capita'!$B$2:$V$383,20,FALSE)</f>
        <v>0.14685757228177035</v>
      </c>
      <c r="J557">
        <f>VLOOKUP($B557,'GDP Per Capita'!$B$2:$V$383,21,FALSE)</f>
        <v>0.12708597656143672</v>
      </c>
    </row>
    <row r="558" spans="1:10" ht="15">
      <c r="A558" t="s">
        <v>302</v>
      </c>
      <c r="B558" s="2">
        <v>41140</v>
      </c>
      <c r="C558" t="s">
        <v>1270</v>
      </c>
      <c r="D558">
        <v>29003</v>
      </c>
      <c r="E558" t="s">
        <v>1270</v>
      </c>
      <c r="F558" t="s">
        <v>302</v>
      </c>
      <c r="G558">
        <f>VLOOKUP($B558,'GDP Per Capita'!$B$2:$V$383,7,FALSE)</f>
        <v>5716</v>
      </c>
      <c r="H558">
        <f>VLOOKUP($B558,'GDP Per Capita'!$B$2:$V$383,19,FALSE)</f>
        <v>45050.441361916775</v>
      </c>
      <c r="I558">
        <f>VLOOKUP($B558,'GDP Per Capita'!$B$2:$V$383,20,FALSE)</f>
        <v>0.18663068299771643</v>
      </c>
      <c r="J558">
        <f>VLOOKUP($B558,'GDP Per Capita'!$B$2:$V$383,21,FALSE)</f>
        <v>0.1899507798803157</v>
      </c>
    </row>
    <row r="559" spans="1:10" ht="15">
      <c r="A559" t="s">
        <v>181</v>
      </c>
      <c r="B559" s="2">
        <v>28140</v>
      </c>
      <c r="C559" t="s">
        <v>910</v>
      </c>
      <c r="D559">
        <v>29013</v>
      </c>
      <c r="E559" t="s">
        <v>910</v>
      </c>
      <c r="F559" t="s">
        <v>181</v>
      </c>
      <c r="G559">
        <f>VLOOKUP($B559,'GDP Per Capita'!$B$2:$V$383,7,FALSE)</f>
        <v>125618</v>
      </c>
      <c r="H559">
        <f>VLOOKUP($B559,'GDP Per Capita'!$B$2:$V$383,19,FALSE)</f>
        <v>60177.123418720548</v>
      </c>
      <c r="I559">
        <f>VLOOKUP($B559,'GDP Per Capita'!$B$2:$V$383,20,FALSE)</f>
        <v>0.17109961310772387</v>
      </c>
      <c r="J559">
        <f>VLOOKUP($B559,'GDP Per Capita'!$B$2:$V$383,21,FALSE)</f>
        <v>0.12971476212788721</v>
      </c>
    </row>
    <row r="560" spans="1:10" ht="15">
      <c r="A560" t="s">
        <v>57</v>
      </c>
      <c r="B560" s="2">
        <v>16020</v>
      </c>
      <c r="C560" t="s">
        <v>562</v>
      </c>
      <c r="D560">
        <v>29017</v>
      </c>
      <c r="E560" t="s">
        <v>562</v>
      </c>
      <c r="F560" t="s">
        <v>57</v>
      </c>
      <c r="G560">
        <f>VLOOKUP($B560,'GDP Per Capita'!$B$2:$V$383,7,FALSE)</f>
        <v>3788</v>
      </c>
      <c r="H560">
        <f>VLOOKUP($B560,'GDP Per Capita'!$B$2:$V$383,19,FALSE)</f>
        <v>38837.738634732501</v>
      </c>
      <c r="I560">
        <f>VLOOKUP($B560,'GDP Per Capita'!$B$2:$V$383,20,FALSE)</f>
        <v>7.0964093864857219E-2</v>
      </c>
      <c r="J560">
        <f>VLOOKUP($B560,'GDP Per Capita'!$B$2:$V$383,21,FALSE)</f>
        <v>5.8984457774811101E-2</v>
      </c>
    </row>
    <row r="561" spans="1:10" ht="15">
      <c r="A561" t="s">
        <v>79</v>
      </c>
      <c r="B561" s="2">
        <v>17860</v>
      </c>
      <c r="C561" t="s">
        <v>649</v>
      </c>
      <c r="D561">
        <v>29019</v>
      </c>
      <c r="E561" t="s">
        <v>649</v>
      </c>
      <c r="F561" t="s">
        <v>79</v>
      </c>
      <c r="G561">
        <f>VLOOKUP($B561,'GDP Per Capita'!$B$2:$V$383,7,FALSE)</f>
        <v>8303</v>
      </c>
      <c r="H561">
        <f>VLOOKUP($B561,'GDP Per Capita'!$B$2:$V$383,19,FALSE)</f>
        <v>47452.764410712451</v>
      </c>
      <c r="I561">
        <f>VLOOKUP($B561,'GDP Per Capita'!$B$2:$V$383,20,FALSE)</f>
        <v>0.22174808711006475</v>
      </c>
      <c r="J561">
        <f>VLOOKUP($B561,'GDP Per Capita'!$B$2:$V$383,21,FALSE)</f>
        <v>0.13953666154035785</v>
      </c>
    </row>
    <row r="562" spans="1:10" ht="15">
      <c r="A562" t="s">
        <v>302</v>
      </c>
      <c r="B562" s="2">
        <v>41140</v>
      </c>
      <c r="C562" t="s">
        <v>1271</v>
      </c>
      <c r="D562">
        <v>29021</v>
      </c>
      <c r="E562" t="s">
        <v>1271</v>
      </c>
      <c r="F562" t="s">
        <v>302</v>
      </c>
      <c r="G562">
        <f>VLOOKUP($B562,'GDP Per Capita'!$B$2:$V$383,7,FALSE)</f>
        <v>5716</v>
      </c>
      <c r="H562">
        <f>VLOOKUP($B562,'GDP Per Capita'!$B$2:$V$383,19,FALSE)</f>
        <v>45050.441361916775</v>
      </c>
      <c r="I562">
        <f>VLOOKUP($B562,'GDP Per Capita'!$B$2:$V$383,20,FALSE)</f>
        <v>0.18663068299771643</v>
      </c>
      <c r="J562">
        <f>VLOOKUP($B562,'GDP Per Capita'!$B$2:$V$383,21,FALSE)</f>
        <v>0.1899507798803157</v>
      </c>
    </row>
    <row r="563" spans="1:10" ht="15">
      <c r="A563" t="s">
        <v>181</v>
      </c>
      <c r="B563" s="2">
        <v>28140</v>
      </c>
      <c r="C563" t="s">
        <v>911</v>
      </c>
      <c r="D563">
        <v>29025</v>
      </c>
      <c r="E563" t="s">
        <v>911</v>
      </c>
      <c r="F563" t="s">
        <v>181</v>
      </c>
      <c r="G563">
        <f>VLOOKUP($B563,'GDP Per Capita'!$B$2:$V$383,7,FALSE)</f>
        <v>125618</v>
      </c>
      <c r="H563">
        <f>VLOOKUP($B563,'GDP Per Capita'!$B$2:$V$383,19,FALSE)</f>
        <v>60177.123418720548</v>
      </c>
      <c r="I563">
        <f>VLOOKUP($B563,'GDP Per Capita'!$B$2:$V$383,20,FALSE)</f>
        <v>0.17109961310772387</v>
      </c>
      <c r="J563">
        <f>VLOOKUP($B563,'GDP Per Capita'!$B$2:$V$383,21,FALSE)</f>
        <v>0.12971476212788721</v>
      </c>
    </row>
    <row r="564" spans="1:10" ht="15">
      <c r="A564" t="s">
        <v>173</v>
      </c>
      <c r="B564" s="2">
        <v>27620</v>
      </c>
      <c r="C564" t="s">
        <v>890</v>
      </c>
      <c r="D564">
        <v>29027</v>
      </c>
      <c r="E564" t="s">
        <v>890</v>
      </c>
      <c r="F564" t="s">
        <v>173</v>
      </c>
      <c r="G564">
        <f>VLOOKUP($B564,'GDP Per Capita'!$B$2:$V$383,7,FALSE)</f>
        <v>6750</v>
      </c>
      <c r="H564">
        <f>VLOOKUP($B564,'GDP Per Capita'!$B$2:$V$383,19,FALSE)</f>
        <v>44659.102186641969</v>
      </c>
      <c r="I564">
        <f>VLOOKUP($B564,'GDP Per Capita'!$B$2:$V$383,20,FALSE)</f>
        <v>8.9764288020665162E-2</v>
      </c>
      <c r="J564">
        <f>VLOOKUP($B564,'GDP Per Capita'!$B$2:$V$383,21,FALSE)</f>
        <v>8.1184318436857653E-2</v>
      </c>
    </row>
    <row r="565" spans="1:10" ht="15">
      <c r="A565" t="s">
        <v>57</v>
      </c>
      <c r="B565" s="2">
        <v>16020</v>
      </c>
      <c r="C565" t="s">
        <v>563</v>
      </c>
      <c r="D565">
        <v>29031</v>
      </c>
      <c r="E565" t="s">
        <v>563</v>
      </c>
      <c r="F565" t="s">
        <v>57</v>
      </c>
      <c r="G565">
        <f>VLOOKUP($B565,'GDP Per Capita'!$B$2:$V$383,7,FALSE)</f>
        <v>3788</v>
      </c>
      <c r="H565">
        <f>VLOOKUP($B565,'GDP Per Capita'!$B$2:$V$383,19,FALSE)</f>
        <v>38837.738634732501</v>
      </c>
      <c r="I565">
        <f>VLOOKUP($B565,'GDP Per Capita'!$B$2:$V$383,20,FALSE)</f>
        <v>7.0964093864857219E-2</v>
      </c>
      <c r="J565">
        <f>VLOOKUP($B565,'GDP Per Capita'!$B$2:$V$383,21,FALSE)</f>
        <v>5.8984457774811101E-2</v>
      </c>
    </row>
    <row r="566" spans="1:10" ht="15">
      <c r="A566" t="s">
        <v>181</v>
      </c>
      <c r="B566" s="2">
        <v>28140</v>
      </c>
      <c r="C566" t="s">
        <v>912</v>
      </c>
      <c r="D566">
        <v>29037</v>
      </c>
      <c r="E566" t="s">
        <v>912</v>
      </c>
      <c r="F566" t="s">
        <v>181</v>
      </c>
      <c r="G566">
        <f>VLOOKUP($B566,'GDP Per Capita'!$B$2:$V$383,7,FALSE)</f>
        <v>125618</v>
      </c>
      <c r="H566">
        <f>VLOOKUP($B566,'GDP Per Capita'!$B$2:$V$383,19,FALSE)</f>
        <v>60177.123418720548</v>
      </c>
      <c r="I566">
        <f>VLOOKUP($B566,'GDP Per Capita'!$B$2:$V$383,20,FALSE)</f>
        <v>0.17109961310772387</v>
      </c>
      <c r="J566">
        <f>VLOOKUP($B566,'GDP Per Capita'!$B$2:$V$383,21,FALSE)</f>
        <v>0.12971476212788721</v>
      </c>
    </row>
    <row r="567" spans="1:10" ht="15">
      <c r="A567" t="s">
        <v>334</v>
      </c>
      <c r="B567" s="2">
        <v>44180</v>
      </c>
      <c r="C567" t="s">
        <v>1355</v>
      </c>
      <c r="D567">
        <v>29043</v>
      </c>
      <c r="E567" t="s">
        <v>1355</v>
      </c>
      <c r="F567" t="s">
        <v>334</v>
      </c>
      <c r="G567">
        <f>VLOOKUP($B567,'GDP Per Capita'!$B$2:$V$383,7,FALSE)</f>
        <v>18404</v>
      </c>
      <c r="H567">
        <f>VLOOKUP($B567,'GDP Per Capita'!$B$2:$V$383,19,FALSE)</f>
        <v>40319.329793014003</v>
      </c>
      <c r="I567">
        <f>VLOOKUP($B567,'GDP Per Capita'!$B$2:$V$383,20,FALSE)</f>
        <v>0.17981921918071672</v>
      </c>
      <c r="J567">
        <f>VLOOKUP($B567,'GDP Per Capita'!$B$2:$V$383,21,FALSE)</f>
        <v>0.13058771238107975</v>
      </c>
    </row>
    <row r="568" spans="1:10" ht="15">
      <c r="A568" t="s">
        <v>181</v>
      </c>
      <c r="B568" s="2">
        <v>28140</v>
      </c>
      <c r="C568" t="s">
        <v>913</v>
      </c>
      <c r="D568">
        <v>29047</v>
      </c>
      <c r="E568" t="s">
        <v>913</v>
      </c>
      <c r="F568" t="s">
        <v>181</v>
      </c>
      <c r="G568">
        <f>VLOOKUP($B568,'GDP Per Capita'!$B$2:$V$383,7,FALSE)</f>
        <v>125618</v>
      </c>
      <c r="H568">
        <f>VLOOKUP($B568,'GDP Per Capita'!$B$2:$V$383,19,FALSE)</f>
        <v>60177.123418720548</v>
      </c>
      <c r="I568">
        <f>VLOOKUP($B568,'GDP Per Capita'!$B$2:$V$383,20,FALSE)</f>
        <v>0.17109961310772387</v>
      </c>
      <c r="J568">
        <f>VLOOKUP($B568,'GDP Per Capita'!$B$2:$V$383,21,FALSE)</f>
        <v>0.12971476212788721</v>
      </c>
    </row>
    <row r="569" spans="1:10" ht="15">
      <c r="A569" t="s">
        <v>181</v>
      </c>
      <c r="B569" s="2">
        <v>28140</v>
      </c>
      <c r="C569" t="s">
        <v>914</v>
      </c>
      <c r="D569">
        <v>29049</v>
      </c>
      <c r="E569" t="s">
        <v>914</v>
      </c>
      <c r="F569" t="s">
        <v>181</v>
      </c>
      <c r="G569">
        <f>VLOOKUP($B569,'GDP Per Capita'!$B$2:$V$383,7,FALSE)</f>
        <v>125618</v>
      </c>
      <c r="H569">
        <f>VLOOKUP($B569,'GDP Per Capita'!$B$2:$V$383,19,FALSE)</f>
        <v>60177.123418720548</v>
      </c>
      <c r="I569">
        <f>VLOOKUP($B569,'GDP Per Capita'!$B$2:$V$383,20,FALSE)</f>
        <v>0.17109961310772387</v>
      </c>
      <c r="J569">
        <f>VLOOKUP($B569,'GDP Per Capita'!$B$2:$V$383,21,FALSE)</f>
        <v>0.12971476212788721</v>
      </c>
    </row>
    <row r="570" spans="1:10" ht="15">
      <c r="A570" t="s">
        <v>173</v>
      </c>
      <c r="B570" s="2">
        <v>27620</v>
      </c>
      <c r="C570" t="s">
        <v>891</v>
      </c>
      <c r="D570">
        <v>29051</v>
      </c>
      <c r="E570" t="s">
        <v>891</v>
      </c>
      <c r="F570" t="s">
        <v>173</v>
      </c>
      <c r="G570">
        <f>VLOOKUP($B570,'GDP Per Capita'!$B$2:$V$383,7,FALSE)</f>
        <v>6750</v>
      </c>
      <c r="H570">
        <f>VLOOKUP($B570,'GDP Per Capita'!$B$2:$V$383,19,FALSE)</f>
        <v>44659.102186641969</v>
      </c>
      <c r="I570">
        <f>VLOOKUP($B570,'GDP Per Capita'!$B$2:$V$383,20,FALSE)</f>
        <v>8.9764288020665162E-2</v>
      </c>
      <c r="J570">
        <f>VLOOKUP($B570,'GDP Per Capita'!$B$2:$V$383,21,FALSE)</f>
        <v>8.1184318436857653E-2</v>
      </c>
    </row>
    <row r="571" spans="1:10" ht="15">
      <c r="A571" t="s">
        <v>334</v>
      </c>
      <c r="B571" s="2">
        <v>44180</v>
      </c>
      <c r="C571" t="s">
        <v>1356</v>
      </c>
      <c r="D571">
        <v>29059</v>
      </c>
      <c r="E571" t="s">
        <v>1356</v>
      </c>
      <c r="F571" t="s">
        <v>334</v>
      </c>
      <c r="G571">
        <f>VLOOKUP($B571,'GDP Per Capita'!$B$2:$V$383,7,FALSE)</f>
        <v>18404</v>
      </c>
      <c r="H571">
        <f>VLOOKUP($B571,'GDP Per Capita'!$B$2:$V$383,19,FALSE)</f>
        <v>40319.329793014003</v>
      </c>
      <c r="I571">
        <f>VLOOKUP($B571,'GDP Per Capita'!$B$2:$V$383,20,FALSE)</f>
        <v>0.17981921918071672</v>
      </c>
      <c r="J571">
        <f>VLOOKUP($B571,'GDP Per Capita'!$B$2:$V$383,21,FALSE)</f>
        <v>0.13058771238107975</v>
      </c>
    </row>
    <row r="572" spans="1:10" ht="15">
      <c r="A572" t="s">
        <v>302</v>
      </c>
      <c r="B572" s="2">
        <v>41140</v>
      </c>
      <c r="C572" t="s">
        <v>1272</v>
      </c>
      <c r="D572">
        <v>29063</v>
      </c>
      <c r="E572" t="s">
        <v>1272</v>
      </c>
      <c r="F572" t="s">
        <v>302</v>
      </c>
      <c r="G572">
        <f>VLOOKUP($B572,'GDP Per Capita'!$B$2:$V$383,7,FALSE)</f>
        <v>5716</v>
      </c>
      <c r="H572">
        <f>VLOOKUP($B572,'GDP Per Capita'!$B$2:$V$383,19,FALSE)</f>
        <v>45050.441361916775</v>
      </c>
      <c r="I572">
        <f>VLOOKUP($B572,'GDP Per Capita'!$B$2:$V$383,20,FALSE)</f>
        <v>0.18663068299771643</v>
      </c>
      <c r="J572">
        <f>VLOOKUP($B572,'GDP Per Capita'!$B$2:$V$383,21,FALSE)</f>
        <v>0.1899507798803157</v>
      </c>
    </row>
    <row r="573" spans="1:10" ht="15">
      <c r="A573" t="s">
        <v>303</v>
      </c>
      <c r="B573" s="2">
        <v>41180</v>
      </c>
      <c r="C573" t="s">
        <v>1281</v>
      </c>
      <c r="D573">
        <v>29071</v>
      </c>
      <c r="E573" t="s">
        <v>1281</v>
      </c>
      <c r="F573" t="s">
        <v>303</v>
      </c>
      <c r="G573">
        <f>VLOOKUP($B573,'GDP Per Capita'!$B$2:$V$383,7,FALSE)</f>
        <v>155077</v>
      </c>
      <c r="H573">
        <f>VLOOKUP($B573,'GDP Per Capita'!$B$2:$V$383,19,FALSE)</f>
        <v>55156.374262516416</v>
      </c>
      <c r="I573">
        <f>VLOOKUP($B573,'GDP Per Capita'!$B$2:$V$383,20,FALSE)</f>
        <v>0.15825914196940727</v>
      </c>
      <c r="J573">
        <f>VLOOKUP($B573,'GDP Per Capita'!$B$2:$V$383,21,FALSE)</f>
        <v>0.14937648077610854</v>
      </c>
    </row>
    <row r="574" spans="1:10" ht="15">
      <c r="A574" t="s">
        <v>334</v>
      </c>
      <c r="B574" s="2">
        <v>44180</v>
      </c>
      <c r="C574" t="s">
        <v>1357</v>
      </c>
      <c r="D574">
        <v>29077</v>
      </c>
      <c r="E574" t="s">
        <v>1357</v>
      </c>
      <c r="F574" t="s">
        <v>334</v>
      </c>
      <c r="G574">
        <f>VLOOKUP($B574,'GDP Per Capita'!$B$2:$V$383,7,FALSE)</f>
        <v>18404</v>
      </c>
      <c r="H574">
        <f>VLOOKUP($B574,'GDP Per Capita'!$B$2:$V$383,19,FALSE)</f>
        <v>40319.329793014003</v>
      </c>
      <c r="I574">
        <f>VLOOKUP($B574,'GDP Per Capita'!$B$2:$V$383,20,FALSE)</f>
        <v>0.17981921918071672</v>
      </c>
      <c r="J574">
        <f>VLOOKUP($B574,'GDP Per Capita'!$B$2:$V$383,21,FALSE)</f>
        <v>0.13058771238107975</v>
      </c>
    </row>
    <row r="575" spans="1:10" ht="15">
      <c r="A575" t="s">
        <v>181</v>
      </c>
      <c r="B575" s="2">
        <v>28140</v>
      </c>
      <c r="C575" t="s">
        <v>915</v>
      </c>
      <c r="D575">
        <v>29095</v>
      </c>
      <c r="E575" t="s">
        <v>915</v>
      </c>
      <c r="F575" t="s">
        <v>181</v>
      </c>
      <c r="G575">
        <f>VLOOKUP($B575,'GDP Per Capita'!$B$2:$V$383,7,FALSE)</f>
        <v>125618</v>
      </c>
      <c r="H575">
        <f>VLOOKUP($B575,'GDP Per Capita'!$B$2:$V$383,19,FALSE)</f>
        <v>60177.123418720548</v>
      </c>
      <c r="I575">
        <f>VLOOKUP($B575,'GDP Per Capita'!$B$2:$V$383,20,FALSE)</f>
        <v>0.17109961310772387</v>
      </c>
      <c r="J575">
        <f>VLOOKUP($B575,'GDP Per Capita'!$B$2:$V$383,21,FALSE)</f>
        <v>0.12971476212788721</v>
      </c>
    </row>
    <row r="576" spans="1:10" ht="15">
      <c r="A576" t="s">
        <v>177</v>
      </c>
      <c r="B576" s="2">
        <v>27900</v>
      </c>
      <c r="C576" t="s">
        <v>900</v>
      </c>
      <c r="D576">
        <v>29097</v>
      </c>
      <c r="E576" t="s">
        <v>900</v>
      </c>
      <c r="F576" t="s">
        <v>177</v>
      </c>
      <c r="G576">
        <f>VLOOKUP($B576,'GDP Per Capita'!$B$2:$V$383,7,FALSE)</f>
        <v>6710</v>
      </c>
      <c r="H576">
        <f>VLOOKUP($B576,'GDP Per Capita'!$B$2:$V$383,19,FALSE)</f>
        <v>37864.466652747287</v>
      </c>
      <c r="I576">
        <f>VLOOKUP($B576,'GDP Per Capita'!$B$2:$V$383,20,FALSE)</f>
        <v>0.10634789777411377</v>
      </c>
      <c r="J576">
        <f>VLOOKUP($B576,'GDP Per Capita'!$B$2:$V$383,21,FALSE)</f>
        <v>9.798212937927743E-2</v>
      </c>
    </row>
    <row r="577" spans="1:10" ht="15">
      <c r="A577" t="s">
        <v>303</v>
      </c>
      <c r="B577" s="2">
        <v>41180</v>
      </c>
      <c r="C577" t="s">
        <v>1282</v>
      </c>
      <c r="D577">
        <v>29099</v>
      </c>
      <c r="E577" t="s">
        <v>1282</v>
      </c>
      <c r="F577" t="s">
        <v>303</v>
      </c>
      <c r="G577">
        <f>VLOOKUP($B577,'GDP Per Capita'!$B$2:$V$383,7,FALSE)</f>
        <v>155077</v>
      </c>
      <c r="H577">
        <f>VLOOKUP($B577,'GDP Per Capita'!$B$2:$V$383,19,FALSE)</f>
        <v>55156.374262516416</v>
      </c>
      <c r="I577">
        <f>VLOOKUP($B577,'GDP Per Capita'!$B$2:$V$383,20,FALSE)</f>
        <v>0.15825914196940727</v>
      </c>
      <c r="J577">
        <f>VLOOKUP($B577,'GDP Per Capita'!$B$2:$V$383,21,FALSE)</f>
        <v>0.14937648077610854</v>
      </c>
    </row>
    <row r="578" spans="1:10" ht="15">
      <c r="A578" t="s">
        <v>181</v>
      </c>
      <c r="B578" s="2">
        <v>28140</v>
      </c>
      <c r="C578" t="s">
        <v>916</v>
      </c>
      <c r="D578">
        <v>29107</v>
      </c>
      <c r="E578" t="s">
        <v>916</v>
      </c>
      <c r="F578" t="s">
        <v>181</v>
      </c>
      <c r="G578">
        <f>VLOOKUP($B578,'GDP Per Capita'!$B$2:$V$383,7,FALSE)</f>
        <v>125618</v>
      </c>
      <c r="H578">
        <f>VLOOKUP($B578,'GDP Per Capita'!$B$2:$V$383,19,FALSE)</f>
        <v>60177.123418720548</v>
      </c>
      <c r="I578">
        <f>VLOOKUP($B578,'GDP Per Capita'!$B$2:$V$383,20,FALSE)</f>
        <v>0.17109961310772387</v>
      </c>
      <c r="J578">
        <f>VLOOKUP($B578,'GDP Per Capita'!$B$2:$V$383,21,FALSE)</f>
        <v>0.12971476212788721</v>
      </c>
    </row>
    <row r="579" spans="1:10" ht="15">
      <c r="A579" t="s">
        <v>303</v>
      </c>
      <c r="B579" s="2">
        <v>41180</v>
      </c>
      <c r="C579" t="s">
        <v>1283</v>
      </c>
      <c r="D579">
        <v>29113</v>
      </c>
      <c r="E579" t="s">
        <v>1283</v>
      </c>
      <c r="F579" t="s">
        <v>303</v>
      </c>
      <c r="G579">
        <f>VLOOKUP($B579,'GDP Per Capita'!$B$2:$V$383,7,FALSE)</f>
        <v>155077</v>
      </c>
      <c r="H579">
        <f>VLOOKUP($B579,'GDP Per Capita'!$B$2:$V$383,19,FALSE)</f>
        <v>55156.374262516416</v>
      </c>
      <c r="I579">
        <f>VLOOKUP($B579,'GDP Per Capita'!$B$2:$V$383,20,FALSE)</f>
        <v>0.15825914196940727</v>
      </c>
      <c r="J579">
        <f>VLOOKUP($B579,'GDP Per Capita'!$B$2:$V$383,21,FALSE)</f>
        <v>0.14937648077610854</v>
      </c>
    </row>
    <row r="580" spans="1:10" ht="15">
      <c r="A580" t="s">
        <v>119</v>
      </c>
      <c r="B580" s="2">
        <v>22220</v>
      </c>
      <c r="C580" t="s">
        <v>764</v>
      </c>
      <c r="D580">
        <v>29119</v>
      </c>
      <c r="E580" t="s">
        <v>764</v>
      </c>
      <c r="F580" t="s">
        <v>119</v>
      </c>
      <c r="G580">
        <f>VLOOKUP($B580,'GDP Per Capita'!$B$2:$V$383,7,FALSE)</f>
        <v>26034</v>
      </c>
      <c r="H580">
        <f>VLOOKUP($B580,'GDP Per Capita'!$B$2:$V$383,19,FALSE)</f>
        <v>50693.299114610003</v>
      </c>
      <c r="I580">
        <f>VLOOKUP($B580,'GDP Per Capita'!$B$2:$V$383,20,FALSE)</f>
        <v>0.29599761051373957</v>
      </c>
      <c r="J580">
        <f>VLOOKUP($B580,'GDP Per Capita'!$B$2:$V$383,21,FALSE)</f>
        <v>0.17547989417480916</v>
      </c>
    </row>
    <row r="581" spans="1:10" ht="15">
      <c r="A581" t="s">
        <v>173</v>
      </c>
      <c r="B581" s="2">
        <v>27620</v>
      </c>
      <c r="C581" t="s">
        <v>892</v>
      </c>
      <c r="D581">
        <v>29135</v>
      </c>
      <c r="E581" t="s">
        <v>892</v>
      </c>
      <c r="F581" t="s">
        <v>173</v>
      </c>
      <c r="G581">
        <f>VLOOKUP($B581,'GDP Per Capita'!$B$2:$V$383,7,FALSE)</f>
        <v>6750</v>
      </c>
      <c r="H581">
        <f>VLOOKUP($B581,'GDP Per Capita'!$B$2:$V$383,19,FALSE)</f>
        <v>44659.102186641969</v>
      </c>
      <c r="I581">
        <f>VLOOKUP($B581,'GDP Per Capita'!$B$2:$V$383,20,FALSE)</f>
        <v>8.9764288020665162E-2</v>
      </c>
      <c r="J581">
        <f>VLOOKUP($B581,'GDP Per Capita'!$B$2:$V$383,21,FALSE)</f>
        <v>8.1184318436857653E-2</v>
      </c>
    </row>
    <row r="582" spans="1:10" ht="15">
      <c r="A582" t="s">
        <v>177</v>
      </c>
      <c r="B582" s="2">
        <v>27900</v>
      </c>
      <c r="C582" t="s">
        <v>901</v>
      </c>
      <c r="D582">
        <v>29145</v>
      </c>
      <c r="E582" t="s">
        <v>901</v>
      </c>
      <c r="F582" t="s">
        <v>177</v>
      </c>
      <c r="G582">
        <f>VLOOKUP($B582,'GDP Per Capita'!$B$2:$V$383,7,FALSE)</f>
        <v>6710</v>
      </c>
      <c r="H582">
        <f>VLOOKUP($B582,'GDP Per Capita'!$B$2:$V$383,19,FALSE)</f>
        <v>37864.466652747287</v>
      </c>
      <c r="I582">
        <f>VLOOKUP($B582,'GDP Per Capita'!$B$2:$V$383,20,FALSE)</f>
        <v>0.10634789777411377</v>
      </c>
      <c r="J582">
        <f>VLOOKUP($B582,'GDP Per Capita'!$B$2:$V$383,21,FALSE)</f>
        <v>9.798212937927743E-2</v>
      </c>
    </row>
    <row r="583" spans="1:10" ht="15">
      <c r="A583" t="s">
        <v>173</v>
      </c>
      <c r="B583" s="2">
        <v>27620</v>
      </c>
      <c r="C583" t="s">
        <v>893</v>
      </c>
      <c r="D583">
        <v>29151</v>
      </c>
      <c r="E583" t="s">
        <v>893</v>
      </c>
      <c r="F583" t="s">
        <v>173</v>
      </c>
      <c r="G583">
        <f>VLOOKUP($B583,'GDP Per Capita'!$B$2:$V$383,7,FALSE)</f>
        <v>6750</v>
      </c>
      <c r="H583">
        <f>VLOOKUP($B583,'GDP Per Capita'!$B$2:$V$383,19,FALSE)</f>
        <v>44659.102186641969</v>
      </c>
      <c r="I583">
        <f>VLOOKUP($B583,'GDP Per Capita'!$B$2:$V$383,20,FALSE)</f>
        <v>8.9764288020665162E-2</v>
      </c>
      <c r="J583">
        <f>VLOOKUP($B583,'GDP Per Capita'!$B$2:$V$383,21,FALSE)</f>
        <v>8.1184318436857653E-2</v>
      </c>
    </row>
    <row r="584" spans="1:10" ht="15">
      <c r="A584" t="s">
        <v>181</v>
      </c>
      <c r="B584" s="2">
        <v>28140</v>
      </c>
      <c r="C584" t="s">
        <v>917</v>
      </c>
      <c r="D584">
        <v>29165</v>
      </c>
      <c r="E584" t="s">
        <v>917</v>
      </c>
      <c r="F584" t="s">
        <v>181</v>
      </c>
      <c r="G584">
        <f>VLOOKUP($B584,'GDP Per Capita'!$B$2:$V$383,7,FALSE)</f>
        <v>125618</v>
      </c>
      <c r="H584">
        <f>VLOOKUP($B584,'GDP Per Capita'!$B$2:$V$383,19,FALSE)</f>
        <v>60177.123418720548</v>
      </c>
      <c r="I584">
        <f>VLOOKUP($B584,'GDP Per Capita'!$B$2:$V$383,20,FALSE)</f>
        <v>0.17109961310772387</v>
      </c>
      <c r="J584">
        <f>VLOOKUP($B584,'GDP Per Capita'!$B$2:$V$383,21,FALSE)</f>
        <v>0.12971476212788721</v>
      </c>
    </row>
    <row r="585" spans="1:10" ht="15">
      <c r="A585" t="s">
        <v>334</v>
      </c>
      <c r="B585" s="2">
        <v>44180</v>
      </c>
      <c r="C585" t="s">
        <v>1358</v>
      </c>
      <c r="D585">
        <v>29167</v>
      </c>
      <c r="E585" t="s">
        <v>1358</v>
      </c>
      <c r="F585" t="s">
        <v>334</v>
      </c>
      <c r="G585">
        <f>VLOOKUP($B585,'GDP Per Capita'!$B$2:$V$383,7,FALSE)</f>
        <v>18404</v>
      </c>
      <c r="H585">
        <f>VLOOKUP($B585,'GDP Per Capita'!$B$2:$V$383,19,FALSE)</f>
        <v>40319.329793014003</v>
      </c>
      <c r="I585">
        <f>VLOOKUP($B585,'GDP Per Capita'!$B$2:$V$383,20,FALSE)</f>
        <v>0.17981921918071672</v>
      </c>
      <c r="J585">
        <f>VLOOKUP($B585,'GDP Per Capita'!$B$2:$V$383,21,FALSE)</f>
        <v>0.13058771238107975</v>
      </c>
    </row>
    <row r="586" spans="1:10" ht="15">
      <c r="A586" t="s">
        <v>181</v>
      </c>
      <c r="B586" s="2">
        <v>28140</v>
      </c>
      <c r="C586" t="s">
        <v>918</v>
      </c>
      <c r="D586">
        <v>29177</v>
      </c>
      <c r="E586" t="s">
        <v>918</v>
      </c>
      <c r="F586" t="s">
        <v>181</v>
      </c>
      <c r="G586">
        <f>VLOOKUP($B586,'GDP Per Capita'!$B$2:$V$383,7,FALSE)</f>
        <v>125618</v>
      </c>
      <c r="H586">
        <f>VLOOKUP($B586,'GDP Per Capita'!$B$2:$V$383,19,FALSE)</f>
        <v>60177.123418720548</v>
      </c>
      <c r="I586">
        <f>VLOOKUP($B586,'GDP Per Capita'!$B$2:$V$383,20,FALSE)</f>
        <v>0.17109961310772387</v>
      </c>
      <c r="J586">
        <f>VLOOKUP($B586,'GDP Per Capita'!$B$2:$V$383,21,FALSE)</f>
        <v>0.12971476212788721</v>
      </c>
    </row>
    <row r="587" spans="1:10" ht="15">
      <c r="A587" t="s">
        <v>303</v>
      </c>
      <c r="B587" s="2">
        <v>41180</v>
      </c>
      <c r="C587" t="s">
        <v>1284</v>
      </c>
      <c r="D587">
        <v>29183</v>
      </c>
      <c r="E587" t="s">
        <v>1284</v>
      </c>
      <c r="F587" t="s">
        <v>303</v>
      </c>
      <c r="G587">
        <f>VLOOKUP($B587,'GDP Per Capita'!$B$2:$V$383,7,FALSE)</f>
        <v>155077</v>
      </c>
      <c r="H587">
        <f>VLOOKUP($B587,'GDP Per Capita'!$B$2:$V$383,19,FALSE)</f>
        <v>55156.374262516416</v>
      </c>
      <c r="I587">
        <f>VLOOKUP($B587,'GDP Per Capita'!$B$2:$V$383,20,FALSE)</f>
        <v>0.15825914196940727</v>
      </c>
      <c r="J587">
        <f>VLOOKUP($B587,'GDP Per Capita'!$B$2:$V$383,21,FALSE)</f>
        <v>0.14937648077610854</v>
      </c>
    </row>
    <row r="588" spans="1:10" ht="15">
      <c r="A588" t="s">
        <v>303</v>
      </c>
      <c r="B588" s="2">
        <v>41180</v>
      </c>
      <c r="C588" t="s">
        <v>1285</v>
      </c>
      <c r="D588">
        <v>29189</v>
      </c>
      <c r="E588" t="s">
        <v>1285</v>
      </c>
      <c r="F588" t="s">
        <v>303</v>
      </c>
      <c r="G588">
        <f>VLOOKUP($B588,'GDP Per Capita'!$B$2:$V$383,7,FALSE)</f>
        <v>155077</v>
      </c>
      <c r="H588">
        <f>VLOOKUP($B588,'GDP Per Capita'!$B$2:$V$383,19,FALSE)</f>
        <v>55156.374262516416</v>
      </c>
      <c r="I588">
        <f>VLOOKUP($B588,'GDP Per Capita'!$B$2:$V$383,20,FALSE)</f>
        <v>0.15825914196940727</v>
      </c>
      <c r="J588">
        <f>VLOOKUP($B588,'GDP Per Capita'!$B$2:$V$383,21,FALSE)</f>
        <v>0.14937648077610854</v>
      </c>
    </row>
    <row r="589" spans="1:10" ht="15">
      <c r="A589" t="s">
        <v>303</v>
      </c>
      <c r="B589" s="2">
        <v>41180</v>
      </c>
      <c r="C589" t="s">
        <v>1286</v>
      </c>
      <c r="D589">
        <v>29219</v>
      </c>
      <c r="E589" t="s">
        <v>1286</v>
      </c>
      <c r="F589" t="s">
        <v>303</v>
      </c>
      <c r="G589">
        <f>VLOOKUP($B589,'GDP Per Capita'!$B$2:$V$383,7,FALSE)</f>
        <v>155077</v>
      </c>
      <c r="H589">
        <f>VLOOKUP($B589,'GDP Per Capita'!$B$2:$V$383,19,FALSE)</f>
        <v>55156.374262516416</v>
      </c>
      <c r="I589">
        <f>VLOOKUP($B589,'GDP Per Capita'!$B$2:$V$383,20,FALSE)</f>
        <v>0.15825914196940727</v>
      </c>
      <c r="J589">
        <f>VLOOKUP($B589,'GDP Per Capita'!$B$2:$V$383,21,FALSE)</f>
        <v>0.14937648077610854</v>
      </c>
    </row>
    <row r="590" spans="1:10" ht="15">
      <c r="A590" t="s">
        <v>334</v>
      </c>
      <c r="B590" s="2">
        <v>44180</v>
      </c>
      <c r="C590" t="s">
        <v>1359</v>
      </c>
      <c r="D590">
        <v>29225</v>
      </c>
      <c r="E590" t="s">
        <v>1359</v>
      </c>
      <c r="F590" t="s">
        <v>334</v>
      </c>
      <c r="G590">
        <f>VLOOKUP($B590,'GDP Per Capita'!$B$2:$V$383,7,FALSE)</f>
        <v>18404</v>
      </c>
      <c r="H590">
        <f>VLOOKUP($B590,'GDP Per Capita'!$B$2:$V$383,19,FALSE)</f>
        <v>40319.329793014003</v>
      </c>
      <c r="I590">
        <f>VLOOKUP($B590,'GDP Per Capita'!$B$2:$V$383,20,FALSE)</f>
        <v>0.17981921918071672</v>
      </c>
      <c r="J590">
        <f>VLOOKUP($B590,'GDP Per Capita'!$B$2:$V$383,21,FALSE)</f>
        <v>0.13058771238107975</v>
      </c>
    </row>
    <row r="591" spans="1:10" ht="15">
      <c r="A591" t="s">
        <v>303</v>
      </c>
      <c r="B591" s="2">
        <v>41180</v>
      </c>
      <c r="C591" t="s">
        <v>1287</v>
      </c>
      <c r="D591">
        <v>29510</v>
      </c>
      <c r="E591" t="s">
        <v>1287</v>
      </c>
      <c r="F591" t="s">
        <v>303</v>
      </c>
      <c r="G591">
        <f>VLOOKUP($B591,'GDP Per Capita'!$B$2:$V$383,7,FALSE)</f>
        <v>155077</v>
      </c>
      <c r="H591">
        <f>VLOOKUP($B591,'GDP Per Capita'!$B$2:$V$383,19,FALSE)</f>
        <v>55156.374262516416</v>
      </c>
      <c r="I591">
        <f>VLOOKUP($B591,'GDP Per Capita'!$B$2:$V$383,20,FALSE)</f>
        <v>0.15825914196940727</v>
      </c>
      <c r="J591">
        <f>VLOOKUP($B591,'GDP Per Capita'!$B$2:$V$383,21,FALSE)</f>
        <v>0.14937648077610854</v>
      </c>
    </row>
    <row r="592" spans="1:10" ht="15">
      <c r="A592" t="s">
        <v>35</v>
      </c>
      <c r="B592" s="2">
        <v>13740</v>
      </c>
      <c r="C592" t="s">
        <v>503</v>
      </c>
      <c r="D592">
        <v>30009</v>
      </c>
      <c r="E592" t="s">
        <v>503</v>
      </c>
      <c r="F592" t="s">
        <v>35</v>
      </c>
      <c r="G592">
        <f>VLOOKUP($B592,'GDP Per Capita'!$B$2:$V$383,7,FALSE)</f>
        <v>9764</v>
      </c>
      <c r="H592">
        <f>VLOOKUP($B592,'GDP Per Capita'!$B$2:$V$383,19,FALSE)</f>
        <v>58021.309342001274</v>
      </c>
      <c r="I592">
        <f>VLOOKUP($B592,'GDP Per Capita'!$B$2:$V$383,20,FALSE)</f>
        <v>0.315548369711668</v>
      </c>
      <c r="J592">
        <f>VLOOKUP($B592,'GDP Per Capita'!$B$2:$V$383,21,FALSE)</f>
        <v>0.24575394101247811</v>
      </c>
    </row>
    <row r="593" spans="1:10" ht="15">
      <c r="A593" t="s">
        <v>140</v>
      </c>
      <c r="B593" s="2">
        <v>24500</v>
      </c>
      <c r="C593" t="s">
        <v>798</v>
      </c>
      <c r="D593">
        <v>30013</v>
      </c>
      <c r="E593" t="s">
        <v>798</v>
      </c>
      <c r="F593" t="s">
        <v>140</v>
      </c>
      <c r="G593">
        <f>VLOOKUP($B593,'GDP Per Capita'!$B$2:$V$383,7,FALSE)</f>
        <v>3455</v>
      </c>
      <c r="H593">
        <f>VLOOKUP($B593,'GDP Per Capita'!$B$2:$V$383,19,FALSE)</f>
        <v>41991.783951967722</v>
      </c>
      <c r="I593">
        <f>VLOOKUP($B593,'GDP Per Capita'!$B$2:$V$383,20,FALSE)</f>
        <v>0.13951187335092349</v>
      </c>
      <c r="J593">
        <f>VLOOKUP($B593,'GDP Per Capita'!$B$2:$V$383,21,FALSE)</f>
        <v>0.12919397129148569</v>
      </c>
    </row>
    <row r="594" spans="1:10" ht="15">
      <c r="A594" t="s">
        <v>35</v>
      </c>
      <c r="B594" s="2">
        <v>13740</v>
      </c>
      <c r="C594" t="s">
        <v>504</v>
      </c>
      <c r="D594">
        <v>30037</v>
      </c>
      <c r="E594" t="s">
        <v>504</v>
      </c>
      <c r="F594" t="s">
        <v>35</v>
      </c>
      <c r="G594">
        <f>VLOOKUP($B594,'GDP Per Capita'!$B$2:$V$383,7,FALSE)</f>
        <v>9764</v>
      </c>
      <c r="H594">
        <f>VLOOKUP($B594,'GDP Per Capita'!$B$2:$V$383,19,FALSE)</f>
        <v>58021.309342001274</v>
      </c>
      <c r="I594">
        <f>VLOOKUP($B594,'GDP Per Capita'!$B$2:$V$383,20,FALSE)</f>
        <v>0.315548369711668</v>
      </c>
      <c r="J594">
        <f>VLOOKUP($B594,'GDP Per Capita'!$B$2:$V$383,21,FALSE)</f>
        <v>0.24575394101247811</v>
      </c>
    </row>
    <row r="595" spans="1:10" ht="15">
      <c r="A595" t="s">
        <v>232</v>
      </c>
      <c r="B595" s="2">
        <v>33540</v>
      </c>
      <c r="C595" t="s">
        <v>232</v>
      </c>
      <c r="D595">
        <v>30063</v>
      </c>
      <c r="E595" t="s">
        <v>232</v>
      </c>
      <c r="F595" t="s">
        <v>232</v>
      </c>
      <c r="G595">
        <f>VLOOKUP($B595,'GDP Per Capita'!$B$2:$V$383,7,FALSE)</f>
        <v>5170</v>
      </c>
      <c r="H595">
        <f>VLOOKUP($B595,'GDP Per Capita'!$B$2:$V$383,19,FALSE)</f>
        <v>45278.986871721216</v>
      </c>
      <c r="I595">
        <f>VLOOKUP($B595,'GDP Per Capita'!$B$2:$V$383,20,FALSE)</f>
        <v>0.1710079275198188</v>
      </c>
      <c r="J595">
        <f>VLOOKUP($B595,'GDP Per Capita'!$B$2:$V$383,21,FALSE)</f>
        <v>0.12253941292055404</v>
      </c>
    </row>
    <row r="596" spans="1:10" ht="15">
      <c r="A596" t="s">
        <v>35</v>
      </c>
      <c r="B596" s="2">
        <v>13740</v>
      </c>
      <c r="C596" t="s">
        <v>505</v>
      </c>
      <c r="D596">
        <v>30111</v>
      </c>
      <c r="E596" t="s">
        <v>505</v>
      </c>
      <c r="F596" t="s">
        <v>35</v>
      </c>
      <c r="G596">
        <f>VLOOKUP($B596,'GDP Per Capita'!$B$2:$V$383,7,FALSE)</f>
        <v>9764</v>
      </c>
      <c r="H596">
        <f>VLOOKUP($B596,'GDP Per Capita'!$B$2:$V$383,19,FALSE)</f>
        <v>58021.309342001274</v>
      </c>
      <c r="I596">
        <f>VLOOKUP($B596,'GDP Per Capita'!$B$2:$V$383,20,FALSE)</f>
        <v>0.315548369711668</v>
      </c>
      <c r="J596">
        <f>VLOOKUP($B596,'GDP Per Capita'!$B$2:$V$383,21,FALSE)</f>
        <v>0.24575394101247811</v>
      </c>
    </row>
    <row r="597" spans="1:10" ht="15">
      <c r="A597" t="s">
        <v>260</v>
      </c>
      <c r="B597" s="2">
        <v>36540</v>
      </c>
      <c r="C597" t="s">
        <v>1144</v>
      </c>
      <c r="D597">
        <v>31025</v>
      </c>
      <c r="E597" t="s">
        <v>1144</v>
      </c>
      <c r="F597" t="s">
        <v>260</v>
      </c>
      <c r="G597">
        <f>VLOOKUP($B597,'GDP Per Capita'!$B$2:$V$383,7,FALSE)</f>
        <v>59090</v>
      </c>
      <c r="H597">
        <f>VLOOKUP($B597,'GDP Per Capita'!$B$2:$V$383,19,FALSE)</f>
        <v>64557.222018284476</v>
      </c>
      <c r="I597">
        <f>VLOOKUP($B597,'GDP Per Capita'!$B$2:$V$383,20,FALSE)</f>
        <v>0.23849845947475426</v>
      </c>
      <c r="J597">
        <f>VLOOKUP($B597,'GDP Per Capita'!$B$2:$V$383,21,FALSE)</f>
        <v>0.17471114501087875</v>
      </c>
    </row>
    <row r="598" spans="1:10" ht="15">
      <c r="A598" t="s">
        <v>327</v>
      </c>
      <c r="B598" s="2">
        <v>43580</v>
      </c>
      <c r="C598" t="s">
        <v>1338</v>
      </c>
      <c r="D598">
        <v>31043</v>
      </c>
      <c r="E598" t="s">
        <v>1338</v>
      </c>
      <c r="F598" t="s">
        <v>327</v>
      </c>
      <c r="G598">
        <f>VLOOKUP($B598,'GDP Per Capita'!$B$2:$V$383,7,FALSE)</f>
        <v>9224</v>
      </c>
      <c r="H598">
        <f>VLOOKUP($B598,'GDP Per Capita'!$B$2:$V$383,19,FALSE)</f>
        <v>54557.606657636825</v>
      </c>
      <c r="I598">
        <f>VLOOKUP($B598,'GDP Per Capita'!$B$2:$V$383,20,FALSE)</f>
        <v>0.19512827157294635</v>
      </c>
      <c r="J598">
        <f>VLOOKUP($B598,'GDP Per Capita'!$B$2:$V$383,21,FALSE)</f>
        <v>0.1934529472949133</v>
      </c>
    </row>
    <row r="599" spans="1:10" ht="15">
      <c r="A599" t="s">
        <v>327</v>
      </c>
      <c r="B599" s="2">
        <v>43580</v>
      </c>
      <c r="C599" t="s">
        <v>1339</v>
      </c>
      <c r="D599">
        <v>31051</v>
      </c>
      <c r="E599" t="s">
        <v>1339</v>
      </c>
      <c r="F599" t="s">
        <v>327</v>
      </c>
      <c r="G599">
        <f>VLOOKUP($B599,'GDP Per Capita'!$B$2:$V$383,7,FALSE)</f>
        <v>9224</v>
      </c>
      <c r="H599">
        <f>VLOOKUP($B599,'GDP Per Capita'!$B$2:$V$383,19,FALSE)</f>
        <v>54557.606657636825</v>
      </c>
      <c r="I599">
        <f>VLOOKUP($B599,'GDP Per Capita'!$B$2:$V$383,20,FALSE)</f>
        <v>0.19512827157294635</v>
      </c>
      <c r="J599">
        <f>VLOOKUP($B599,'GDP Per Capita'!$B$2:$V$383,21,FALSE)</f>
        <v>0.1934529472949133</v>
      </c>
    </row>
    <row r="600" spans="1:10" ht="15">
      <c r="A600" t="s">
        <v>260</v>
      </c>
      <c r="B600" s="2">
        <v>36540</v>
      </c>
      <c r="C600" t="s">
        <v>1145</v>
      </c>
      <c r="D600">
        <v>31055</v>
      </c>
      <c r="E600" t="s">
        <v>1145</v>
      </c>
      <c r="F600" t="s">
        <v>260</v>
      </c>
      <c r="G600">
        <f>VLOOKUP($B600,'GDP Per Capita'!$B$2:$V$383,7,FALSE)</f>
        <v>59090</v>
      </c>
      <c r="H600">
        <f>VLOOKUP($B600,'GDP Per Capita'!$B$2:$V$383,19,FALSE)</f>
        <v>64557.222018284476</v>
      </c>
      <c r="I600">
        <f>VLOOKUP($B600,'GDP Per Capita'!$B$2:$V$383,20,FALSE)</f>
        <v>0.23849845947475426</v>
      </c>
      <c r="J600">
        <f>VLOOKUP($B600,'GDP Per Capita'!$B$2:$V$383,21,FALSE)</f>
        <v>0.17471114501087875</v>
      </c>
    </row>
    <row r="601" spans="1:10" ht="15">
      <c r="A601" t="s">
        <v>136</v>
      </c>
      <c r="B601" s="2">
        <v>24260</v>
      </c>
      <c r="C601" t="s">
        <v>788</v>
      </c>
      <c r="D601">
        <v>31079</v>
      </c>
      <c r="E601" t="s">
        <v>788</v>
      </c>
      <c r="F601" t="s">
        <v>136</v>
      </c>
      <c r="G601">
        <f>VLOOKUP($B601,'GDP Per Capita'!$B$2:$V$383,7,FALSE)</f>
        <v>4053</v>
      </c>
      <c r="H601">
        <f>VLOOKUP($B601,'GDP Per Capita'!$B$2:$V$383,19,FALSE)</f>
        <v>47645.357722239205</v>
      </c>
      <c r="I601">
        <f>VLOOKUP($B601,'GDP Per Capita'!$B$2:$V$383,20,FALSE)</f>
        <v>0.18128825415330807</v>
      </c>
      <c r="J601">
        <f>VLOOKUP($B601,'GDP Per Capita'!$B$2:$V$383,21,FALSE)</f>
        <v>0.13950309490346322</v>
      </c>
    </row>
    <row r="602" spans="1:10" ht="15">
      <c r="A602" t="s">
        <v>136</v>
      </c>
      <c r="B602" s="2">
        <v>24260</v>
      </c>
      <c r="C602" t="s">
        <v>789</v>
      </c>
      <c r="D602">
        <v>31081</v>
      </c>
      <c r="E602" t="s">
        <v>789</v>
      </c>
      <c r="F602" t="s">
        <v>136</v>
      </c>
      <c r="G602">
        <f>VLOOKUP($B602,'GDP Per Capita'!$B$2:$V$383,7,FALSE)</f>
        <v>4053</v>
      </c>
      <c r="H602">
        <f>VLOOKUP($B602,'GDP Per Capita'!$B$2:$V$383,19,FALSE)</f>
        <v>47645.357722239205</v>
      </c>
      <c r="I602">
        <f>VLOOKUP($B602,'GDP Per Capita'!$B$2:$V$383,20,FALSE)</f>
        <v>0.18128825415330807</v>
      </c>
      <c r="J602">
        <f>VLOOKUP($B602,'GDP Per Capita'!$B$2:$V$383,21,FALSE)</f>
        <v>0.13950309490346322</v>
      </c>
    </row>
    <row r="603" spans="1:10" ht="15">
      <c r="A603" t="s">
        <v>136</v>
      </c>
      <c r="B603" s="2">
        <v>24260</v>
      </c>
      <c r="C603" t="s">
        <v>790</v>
      </c>
      <c r="D603">
        <v>31093</v>
      </c>
      <c r="E603" t="s">
        <v>790</v>
      </c>
      <c r="F603" t="s">
        <v>136</v>
      </c>
      <c r="G603">
        <f>VLOOKUP($B603,'GDP Per Capita'!$B$2:$V$383,7,FALSE)</f>
        <v>4053</v>
      </c>
      <c r="H603">
        <f>VLOOKUP($B603,'GDP Per Capita'!$B$2:$V$383,19,FALSE)</f>
        <v>47645.357722239205</v>
      </c>
      <c r="I603">
        <f>VLOOKUP($B603,'GDP Per Capita'!$B$2:$V$383,20,FALSE)</f>
        <v>0.18128825415330807</v>
      </c>
      <c r="J603">
        <f>VLOOKUP($B603,'GDP Per Capita'!$B$2:$V$383,21,FALSE)</f>
        <v>0.13950309490346322</v>
      </c>
    </row>
    <row r="604" spans="1:10" ht="15">
      <c r="A604" t="s">
        <v>206</v>
      </c>
      <c r="B604" s="2">
        <v>30700</v>
      </c>
      <c r="C604" t="s">
        <v>971</v>
      </c>
      <c r="D604">
        <v>31109</v>
      </c>
      <c r="E604" t="s">
        <v>971</v>
      </c>
      <c r="F604" t="s">
        <v>206</v>
      </c>
      <c r="G604">
        <f>VLOOKUP($B604,'GDP Per Capita'!$B$2:$V$383,7,FALSE)</f>
        <v>18773</v>
      </c>
      <c r="H604">
        <f>VLOOKUP($B604,'GDP Per Capita'!$B$2:$V$383,19,FALSE)</f>
        <v>58016.923276613365</v>
      </c>
      <c r="I604">
        <f>VLOOKUP($B604,'GDP Per Capita'!$B$2:$V$383,20,FALSE)</f>
        <v>0.29237229794850611</v>
      </c>
      <c r="J604">
        <f>VLOOKUP($B604,'GDP Per Capita'!$B$2:$V$383,21,FALSE)</f>
        <v>0.21012374356083585</v>
      </c>
    </row>
    <row r="605" spans="1:10" ht="15">
      <c r="A605" t="s">
        <v>136</v>
      </c>
      <c r="B605" s="2">
        <v>24260</v>
      </c>
      <c r="C605" t="s">
        <v>791</v>
      </c>
      <c r="D605">
        <v>31121</v>
      </c>
      <c r="E605" t="s">
        <v>791</v>
      </c>
      <c r="F605" t="s">
        <v>136</v>
      </c>
      <c r="G605">
        <f>VLOOKUP($B605,'GDP Per Capita'!$B$2:$V$383,7,FALSE)</f>
        <v>4053</v>
      </c>
      <c r="H605">
        <f>VLOOKUP($B605,'GDP Per Capita'!$B$2:$V$383,19,FALSE)</f>
        <v>47645.357722239205</v>
      </c>
      <c r="I605">
        <f>VLOOKUP($B605,'GDP Per Capita'!$B$2:$V$383,20,FALSE)</f>
        <v>0.18128825415330807</v>
      </c>
      <c r="J605">
        <f>VLOOKUP($B605,'GDP Per Capita'!$B$2:$V$383,21,FALSE)</f>
        <v>0.13950309490346322</v>
      </c>
    </row>
    <row r="606" spans="1:10" ht="15">
      <c r="A606" t="s">
        <v>260</v>
      </c>
      <c r="B606" s="2">
        <v>36540</v>
      </c>
      <c r="C606" t="s">
        <v>1146</v>
      </c>
      <c r="D606">
        <v>31153</v>
      </c>
      <c r="E606" t="s">
        <v>1146</v>
      </c>
      <c r="F606" t="s">
        <v>260</v>
      </c>
      <c r="G606">
        <f>VLOOKUP($B606,'GDP Per Capita'!$B$2:$V$383,7,FALSE)</f>
        <v>59090</v>
      </c>
      <c r="H606">
        <f>VLOOKUP($B606,'GDP Per Capita'!$B$2:$V$383,19,FALSE)</f>
        <v>64557.222018284476</v>
      </c>
      <c r="I606">
        <f>VLOOKUP($B606,'GDP Per Capita'!$B$2:$V$383,20,FALSE)</f>
        <v>0.23849845947475426</v>
      </c>
      <c r="J606">
        <f>VLOOKUP($B606,'GDP Per Capita'!$B$2:$V$383,21,FALSE)</f>
        <v>0.17471114501087875</v>
      </c>
    </row>
    <row r="607" spans="1:10" ht="15">
      <c r="A607" t="s">
        <v>260</v>
      </c>
      <c r="B607" s="2">
        <v>36540</v>
      </c>
      <c r="C607" t="s">
        <v>1147</v>
      </c>
      <c r="D607">
        <v>31155</v>
      </c>
      <c r="E607" t="s">
        <v>1147</v>
      </c>
      <c r="F607" t="s">
        <v>260</v>
      </c>
      <c r="G607">
        <f>VLOOKUP($B607,'GDP Per Capita'!$B$2:$V$383,7,FALSE)</f>
        <v>59090</v>
      </c>
      <c r="H607">
        <f>VLOOKUP($B607,'GDP Per Capita'!$B$2:$V$383,19,FALSE)</f>
        <v>64557.222018284476</v>
      </c>
      <c r="I607">
        <f>VLOOKUP($B607,'GDP Per Capita'!$B$2:$V$383,20,FALSE)</f>
        <v>0.23849845947475426</v>
      </c>
      <c r="J607">
        <f>VLOOKUP($B607,'GDP Per Capita'!$B$2:$V$383,21,FALSE)</f>
        <v>0.17471114501087875</v>
      </c>
    </row>
    <row r="608" spans="1:10" ht="15">
      <c r="A608" t="s">
        <v>206</v>
      </c>
      <c r="B608" s="2">
        <v>30700</v>
      </c>
      <c r="C608" t="s">
        <v>972</v>
      </c>
      <c r="D608">
        <v>31159</v>
      </c>
      <c r="E608" t="s">
        <v>972</v>
      </c>
      <c r="F608" t="s">
        <v>206</v>
      </c>
      <c r="G608">
        <f>VLOOKUP($B608,'GDP Per Capita'!$B$2:$V$383,7,FALSE)</f>
        <v>18773</v>
      </c>
      <c r="H608">
        <f>VLOOKUP($B608,'GDP Per Capita'!$B$2:$V$383,19,FALSE)</f>
        <v>58016.923276613365</v>
      </c>
      <c r="I608">
        <f>VLOOKUP($B608,'GDP Per Capita'!$B$2:$V$383,20,FALSE)</f>
        <v>0.29237229794850611</v>
      </c>
      <c r="J608">
        <f>VLOOKUP($B608,'GDP Per Capita'!$B$2:$V$383,21,FALSE)</f>
        <v>0.21012374356083585</v>
      </c>
    </row>
    <row r="609" spans="1:10" ht="15">
      <c r="A609" t="s">
        <v>260</v>
      </c>
      <c r="B609" s="2">
        <v>36540</v>
      </c>
      <c r="C609" t="s">
        <v>1148</v>
      </c>
      <c r="D609">
        <v>31177</v>
      </c>
      <c r="E609" t="s">
        <v>1148</v>
      </c>
      <c r="F609" t="s">
        <v>260</v>
      </c>
      <c r="G609">
        <f>VLOOKUP($B609,'GDP Per Capita'!$B$2:$V$383,7,FALSE)</f>
        <v>59090</v>
      </c>
      <c r="H609">
        <f>VLOOKUP($B609,'GDP Per Capita'!$B$2:$V$383,19,FALSE)</f>
        <v>64557.222018284476</v>
      </c>
      <c r="I609">
        <f>VLOOKUP($B609,'GDP Per Capita'!$B$2:$V$383,20,FALSE)</f>
        <v>0.23849845947475426</v>
      </c>
      <c r="J609">
        <f>VLOOKUP($B609,'GDP Per Capita'!$B$2:$V$383,21,FALSE)</f>
        <v>0.17471114501087875</v>
      </c>
    </row>
    <row r="610" spans="1:10" ht="15">
      <c r="A610" t="s">
        <v>198</v>
      </c>
      <c r="B610" s="2">
        <v>29820</v>
      </c>
      <c r="C610" t="s">
        <v>957</v>
      </c>
      <c r="D610">
        <v>32003</v>
      </c>
      <c r="E610" t="s">
        <v>957</v>
      </c>
      <c r="F610" t="s">
        <v>198</v>
      </c>
      <c r="G610">
        <f>VLOOKUP($B610,'GDP Per Capita'!$B$2:$V$383,7,FALSE)</f>
        <v>103343</v>
      </c>
      <c r="H610">
        <f>VLOOKUP($B610,'GDP Per Capita'!$B$2:$V$383,19,FALSE)</f>
        <v>48866.536378600162</v>
      </c>
      <c r="I610">
        <f>VLOOKUP($B610,'GDP Per Capita'!$B$2:$V$383,20,FALSE)</f>
        <v>0.21551399670665725</v>
      </c>
      <c r="J610">
        <f>VLOOKUP($B610,'GDP Per Capita'!$B$2:$V$383,21,FALSE)</f>
        <v>0.12273367558406524</v>
      </c>
    </row>
    <row r="611" spans="1:10" ht="15">
      <c r="A611" t="s">
        <v>289</v>
      </c>
      <c r="B611" s="2">
        <v>39900</v>
      </c>
      <c r="C611" t="s">
        <v>1224</v>
      </c>
      <c r="D611">
        <v>32029</v>
      </c>
      <c r="E611" t="s">
        <v>1224</v>
      </c>
      <c r="F611" t="s">
        <v>289</v>
      </c>
      <c r="G611">
        <f>VLOOKUP($B611,'GDP Per Capita'!$B$2:$V$383,7,FALSE)</f>
        <v>22043</v>
      </c>
      <c r="H611">
        <f>VLOOKUP($B611,'GDP Per Capita'!$B$2:$V$383,19,FALSE)</f>
        <v>48887.755328350599</v>
      </c>
      <c r="I611">
        <f>VLOOKUP($B611,'GDP Per Capita'!$B$2:$V$383,20,FALSE)</f>
        <v>0.16914182666808103</v>
      </c>
      <c r="J611">
        <f>VLOOKUP($B611,'GDP Per Capita'!$B$2:$V$383,21,FALSE)</f>
        <v>0.10494002217407668</v>
      </c>
    </row>
    <row r="612" spans="1:10" ht="15">
      <c r="A612" t="s">
        <v>289</v>
      </c>
      <c r="B612" s="2">
        <v>39900</v>
      </c>
      <c r="C612" t="s">
        <v>1225</v>
      </c>
      <c r="D612">
        <v>32031</v>
      </c>
      <c r="E612" t="s">
        <v>1225</v>
      </c>
      <c r="F612" t="s">
        <v>289</v>
      </c>
      <c r="G612">
        <f>VLOOKUP($B612,'GDP Per Capita'!$B$2:$V$383,7,FALSE)</f>
        <v>22043</v>
      </c>
      <c r="H612">
        <f>VLOOKUP($B612,'GDP Per Capita'!$B$2:$V$383,19,FALSE)</f>
        <v>48887.755328350599</v>
      </c>
      <c r="I612">
        <f>VLOOKUP($B612,'GDP Per Capita'!$B$2:$V$383,20,FALSE)</f>
        <v>0.16914182666808103</v>
      </c>
      <c r="J612">
        <f>VLOOKUP($B612,'GDP Per Capita'!$B$2:$V$383,21,FALSE)</f>
        <v>0.10494002217407668</v>
      </c>
    </row>
    <row r="613" spans="1:10" ht="15">
      <c r="A613" t="s">
        <v>59</v>
      </c>
      <c r="B613" s="2">
        <v>16180</v>
      </c>
      <c r="C613" t="s">
        <v>566</v>
      </c>
      <c r="D613">
        <v>32510</v>
      </c>
      <c r="E613" t="s">
        <v>566</v>
      </c>
      <c r="F613" t="s">
        <v>59</v>
      </c>
      <c r="G613">
        <f>VLOOKUP($B613,'GDP Per Capita'!$B$2:$V$383,7,FALSE)</f>
        <v>3074</v>
      </c>
      <c r="H613">
        <f>VLOOKUP($B613,'GDP Per Capita'!$B$2:$V$383,19,FALSE)</f>
        <v>56381.944571816362</v>
      </c>
      <c r="I613">
        <f>VLOOKUP($B613,'GDP Per Capita'!$B$2:$V$383,20,FALSE)</f>
        <v>8.4685956245589278E-2</v>
      </c>
      <c r="J613">
        <f>VLOOKUP($B613,'GDP Per Capita'!$B$2:$V$383,21,FALSE)</f>
        <v>9.4812424060357905E-2</v>
      </c>
    </row>
    <row r="614" spans="1:10" ht="15">
      <c r="A614" t="s">
        <v>218</v>
      </c>
      <c r="B614" s="2">
        <v>31700</v>
      </c>
      <c r="C614" t="s">
        <v>1014</v>
      </c>
      <c r="D614">
        <v>33011</v>
      </c>
      <c r="E614" t="s">
        <v>1014</v>
      </c>
      <c r="F614" t="s">
        <v>218</v>
      </c>
      <c r="G614">
        <f>VLOOKUP($B614,'GDP Per Capita'!$B$2:$V$383,7,FALSE)</f>
        <v>25442</v>
      </c>
      <c r="H614">
        <f>VLOOKUP($B614,'GDP Per Capita'!$B$2:$V$383,19,FALSE)</f>
        <v>62560.551591185162</v>
      </c>
      <c r="I614">
        <f>VLOOKUP($B614,'GDP Per Capita'!$B$2:$V$383,20,FALSE)</f>
        <v>0.18428524880137784</v>
      </c>
      <c r="J614">
        <f>VLOOKUP($B614,'GDP Per Capita'!$B$2:$V$383,21,FALSE)</f>
        <v>0.16779696303545633</v>
      </c>
    </row>
    <row r="615" spans="1:10" ht="15">
      <c r="A615" t="s">
        <v>44</v>
      </c>
      <c r="B615" s="2">
        <v>14460</v>
      </c>
      <c r="C615" t="s">
        <v>539</v>
      </c>
      <c r="D615">
        <v>33015</v>
      </c>
      <c r="E615" t="s">
        <v>539</v>
      </c>
      <c r="F615" t="s">
        <v>44</v>
      </c>
      <c r="G615">
        <f>VLOOKUP($B615,'GDP Per Capita'!$B$2:$V$383,7,FALSE)</f>
        <v>396549</v>
      </c>
      <c r="H615">
        <f>VLOOKUP($B615,'GDP Per Capita'!$B$2:$V$383,19,FALSE)</f>
        <v>83058.721858040124</v>
      </c>
      <c r="I615">
        <f>VLOOKUP($B615,'GDP Per Capita'!$B$2:$V$383,20,FALSE)</f>
        <v>0.20157624900007273</v>
      </c>
      <c r="J615">
        <f>VLOOKUP($B615,'GDP Per Capita'!$B$2:$V$383,21,FALSE)</f>
        <v>0.14899861633673592</v>
      </c>
    </row>
    <row r="616" spans="1:10" ht="15">
      <c r="A616" t="s">
        <v>44</v>
      </c>
      <c r="B616" s="2">
        <v>14460</v>
      </c>
      <c r="C616" t="s">
        <v>540</v>
      </c>
      <c r="D616">
        <v>33017</v>
      </c>
      <c r="E616" t="s">
        <v>540</v>
      </c>
      <c r="F616" t="s">
        <v>44</v>
      </c>
      <c r="G616">
        <f>VLOOKUP($B616,'GDP Per Capita'!$B$2:$V$383,7,FALSE)</f>
        <v>396549</v>
      </c>
      <c r="H616">
        <f>VLOOKUP($B616,'GDP Per Capita'!$B$2:$V$383,19,FALSE)</f>
        <v>83058.721858040124</v>
      </c>
      <c r="I616">
        <f>VLOOKUP($B616,'GDP Per Capita'!$B$2:$V$383,20,FALSE)</f>
        <v>0.20157624900007273</v>
      </c>
      <c r="J616">
        <f>VLOOKUP($B616,'GDP Per Capita'!$B$2:$V$383,21,FALSE)</f>
        <v>0.14899861633673592</v>
      </c>
    </row>
    <row r="617" spans="1:10" ht="15">
      <c r="A617" t="s">
        <v>20</v>
      </c>
      <c r="B617" s="2">
        <v>12100</v>
      </c>
      <c r="C617" t="s">
        <v>460</v>
      </c>
      <c r="D617">
        <v>34001</v>
      </c>
      <c r="E617" t="s">
        <v>460</v>
      </c>
      <c r="F617" t="s">
        <v>20</v>
      </c>
      <c r="G617">
        <f>VLOOKUP($B617,'GDP Per Capita'!$B$2:$V$383,7,FALSE)</f>
        <v>13261</v>
      </c>
      <c r="H617">
        <f>VLOOKUP($B617,'GDP Per Capita'!$B$2:$V$383,19,FALSE)</f>
        <v>48359.158191080853</v>
      </c>
      <c r="I617">
        <f>VLOOKUP($B617,'GDP Per Capita'!$B$2:$V$383,20,FALSE)</f>
        <v>1.2444648037868378E-2</v>
      </c>
      <c r="J617">
        <f>VLOOKUP($B617,'GDP Per Capita'!$B$2:$V$383,21,FALSE)</f>
        <v>1.4445767578223058E-2</v>
      </c>
    </row>
    <row r="618" spans="1:10" ht="15">
      <c r="A618" t="s">
        <v>250</v>
      </c>
      <c r="B618" s="2">
        <v>35620</v>
      </c>
      <c r="C618" t="s">
        <v>1097</v>
      </c>
      <c r="D618">
        <v>34003</v>
      </c>
      <c r="E618" t="s">
        <v>1097</v>
      </c>
      <c r="F618" t="s">
        <v>250</v>
      </c>
      <c r="G618">
        <f>VLOOKUP($B618,'GDP Per Capita'!$B$2:$V$383,7,FALSE)</f>
        <v>1602705</v>
      </c>
      <c r="H618">
        <f>VLOOKUP($B618,'GDP Per Capita'!$B$2:$V$383,19,FALSE)</f>
        <v>79411.395279181437</v>
      </c>
      <c r="I618">
        <f>VLOOKUP($B618,'GDP Per Capita'!$B$2:$V$383,20,FALSE)</f>
        <v>0.19528227800238504</v>
      </c>
      <c r="J618">
        <f>VLOOKUP($B618,'GDP Per Capita'!$B$2:$V$383,21,FALSE)</f>
        <v>0.16086361977086427</v>
      </c>
    </row>
    <row r="619" spans="1:10" ht="15">
      <c r="A619" t="s">
        <v>270</v>
      </c>
      <c r="B619" s="2">
        <v>37980</v>
      </c>
      <c r="C619" t="s">
        <v>1171</v>
      </c>
      <c r="D619">
        <v>34005</v>
      </c>
      <c r="E619" t="s">
        <v>1171</v>
      </c>
      <c r="F619" t="s">
        <v>270</v>
      </c>
      <c r="G619">
        <f>VLOOKUP($B619,'GDP Per Capita'!$B$2:$V$383,7,FALSE)</f>
        <v>411161</v>
      </c>
      <c r="H619">
        <f>VLOOKUP($B619,'GDP Per Capita'!$B$2:$V$383,19,FALSE)</f>
        <v>67737.96824481558</v>
      </c>
      <c r="I619">
        <f>VLOOKUP($B619,'GDP Per Capita'!$B$2:$V$383,20,FALSE)</f>
        <v>0.17895965293090446</v>
      </c>
      <c r="J619">
        <f>VLOOKUP($B619,'GDP Per Capita'!$B$2:$V$383,21,FALSE)</f>
        <v>0.15984496319442115</v>
      </c>
    </row>
    <row r="620" spans="1:10" ht="15">
      <c r="A620" t="s">
        <v>270</v>
      </c>
      <c r="B620" s="2">
        <v>37980</v>
      </c>
      <c r="C620" t="s">
        <v>1172</v>
      </c>
      <c r="D620">
        <v>34007</v>
      </c>
      <c r="E620" t="s">
        <v>1172</v>
      </c>
      <c r="F620" t="s">
        <v>270</v>
      </c>
      <c r="G620">
        <f>VLOOKUP($B620,'GDP Per Capita'!$B$2:$V$383,7,FALSE)</f>
        <v>411161</v>
      </c>
      <c r="H620">
        <f>VLOOKUP($B620,'GDP Per Capita'!$B$2:$V$383,19,FALSE)</f>
        <v>67737.96824481558</v>
      </c>
      <c r="I620">
        <f>VLOOKUP($B620,'GDP Per Capita'!$B$2:$V$383,20,FALSE)</f>
        <v>0.17895965293090446</v>
      </c>
      <c r="J620">
        <f>VLOOKUP($B620,'GDP Per Capita'!$B$2:$V$383,21,FALSE)</f>
        <v>0.15984496319442115</v>
      </c>
    </row>
    <row r="621" spans="1:10" ht="15">
      <c r="A621" t="s">
        <v>255</v>
      </c>
      <c r="B621" s="2">
        <v>36140</v>
      </c>
      <c r="C621" t="s">
        <v>1127</v>
      </c>
      <c r="D621">
        <v>34009</v>
      </c>
      <c r="E621" t="s">
        <v>1127</v>
      </c>
      <c r="F621" t="s">
        <v>255</v>
      </c>
      <c r="G621">
        <f>VLOOKUP($B621,'GDP Per Capita'!$B$2:$V$383,7,FALSE)</f>
        <v>4732</v>
      </c>
      <c r="H621">
        <f>VLOOKUP($B621,'GDP Per Capita'!$B$2:$V$383,19,FALSE)</f>
        <v>49954.078562606228</v>
      </c>
      <c r="I621">
        <f>VLOOKUP($B621,'GDP Per Capita'!$B$2:$V$383,20,FALSE)</f>
        <v>0.10097719869706841</v>
      </c>
      <c r="J621">
        <f>VLOOKUP($B621,'GDP Per Capita'!$B$2:$V$383,21,FALSE)</f>
        <v>0.13045219712302683</v>
      </c>
    </row>
    <row r="622" spans="1:10" ht="15">
      <c r="A622" t="s">
        <v>358</v>
      </c>
      <c r="B622" s="2">
        <v>47220</v>
      </c>
      <c r="C622" t="s">
        <v>1411</v>
      </c>
      <c r="D622">
        <v>34011</v>
      </c>
      <c r="E622" t="s">
        <v>1411</v>
      </c>
      <c r="F622" t="s">
        <v>358</v>
      </c>
      <c r="G622">
        <f>VLOOKUP($B622,'GDP Per Capita'!$B$2:$V$383,7,FALSE)</f>
        <v>5735</v>
      </c>
      <c r="H622">
        <f>VLOOKUP($B622,'GDP Per Capita'!$B$2:$V$383,19,FALSE)</f>
        <v>36797.258973141528</v>
      </c>
      <c r="I622">
        <f>VLOOKUP($B622,'GDP Per Capita'!$B$2:$V$383,20,FALSE)</f>
        <v>8.9682690480714422E-2</v>
      </c>
      <c r="J622">
        <f>VLOOKUP($B622,'GDP Per Capita'!$B$2:$V$383,21,FALSE)</f>
        <v>9.8778877811905072E-2</v>
      </c>
    </row>
    <row r="623" spans="1:10" ht="15">
      <c r="A623" t="s">
        <v>250</v>
      </c>
      <c r="B623" s="2">
        <v>35620</v>
      </c>
      <c r="C623" t="s">
        <v>1098</v>
      </c>
      <c r="D623">
        <v>34013</v>
      </c>
      <c r="E623" t="s">
        <v>1098</v>
      </c>
      <c r="F623" t="s">
        <v>250</v>
      </c>
      <c r="G623">
        <f>VLOOKUP($B623,'GDP Per Capita'!$B$2:$V$383,7,FALSE)</f>
        <v>1602705</v>
      </c>
      <c r="H623">
        <f>VLOOKUP($B623,'GDP Per Capita'!$B$2:$V$383,19,FALSE)</f>
        <v>79411.395279181437</v>
      </c>
      <c r="I623">
        <f>VLOOKUP($B623,'GDP Per Capita'!$B$2:$V$383,20,FALSE)</f>
        <v>0.19528227800238504</v>
      </c>
      <c r="J623">
        <f>VLOOKUP($B623,'GDP Per Capita'!$B$2:$V$383,21,FALSE)</f>
        <v>0.16086361977086427</v>
      </c>
    </row>
    <row r="624" spans="1:10" ht="15">
      <c r="A624" t="s">
        <v>270</v>
      </c>
      <c r="B624" s="2">
        <v>37980</v>
      </c>
      <c r="C624" t="s">
        <v>1173</v>
      </c>
      <c r="D624">
        <v>34015</v>
      </c>
      <c r="E624" t="s">
        <v>1173</v>
      </c>
      <c r="F624" t="s">
        <v>270</v>
      </c>
      <c r="G624">
        <f>VLOOKUP($B624,'GDP Per Capita'!$B$2:$V$383,7,FALSE)</f>
        <v>411161</v>
      </c>
      <c r="H624">
        <f>VLOOKUP($B624,'GDP Per Capita'!$B$2:$V$383,19,FALSE)</f>
        <v>67737.96824481558</v>
      </c>
      <c r="I624">
        <f>VLOOKUP($B624,'GDP Per Capita'!$B$2:$V$383,20,FALSE)</f>
        <v>0.17895965293090446</v>
      </c>
      <c r="J624">
        <f>VLOOKUP($B624,'GDP Per Capita'!$B$2:$V$383,21,FALSE)</f>
        <v>0.15984496319442115</v>
      </c>
    </row>
    <row r="625" spans="1:10" ht="15">
      <c r="A625" t="s">
        <v>250</v>
      </c>
      <c r="B625" s="2">
        <v>35620</v>
      </c>
      <c r="C625" t="s">
        <v>1099</v>
      </c>
      <c r="D625">
        <v>34017</v>
      </c>
      <c r="E625" t="s">
        <v>1099</v>
      </c>
      <c r="F625" t="s">
        <v>250</v>
      </c>
      <c r="G625">
        <f>VLOOKUP($B625,'GDP Per Capita'!$B$2:$V$383,7,FALSE)</f>
        <v>1602705</v>
      </c>
      <c r="H625">
        <f>VLOOKUP($B625,'GDP Per Capita'!$B$2:$V$383,19,FALSE)</f>
        <v>79411.395279181437</v>
      </c>
      <c r="I625">
        <f>VLOOKUP($B625,'GDP Per Capita'!$B$2:$V$383,20,FALSE)</f>
        <v>0.19528227800238504</v>
      </c>
      <c r="J625">
        <f>VLOOKUP($B625,'GDP Per Capita'!$B$2:$V$383,21,FALSE)</f>
        <v>0.16086361977086427</v>
      </c>
    </row>
    <row r="626" spans="1:10" ht="15">
      <c r="A626" t="s">
        <v>250</v>
      </c>
      <c r="B626" s="2">
        <v>35620</v>
      </c>
      <c r="C626" t="s">
        <v>1100</v>
      </c>
      <c r="D626">
        <v>34019</v>
      </c>
      <c r="E626" t="s">
        <v>1100</v>
      </c>
      <c r="F626" t="s">
        <v>250</v>
      </c>
      <c r="G626">
        <f>VLOOKUP($B626,'GDP Per Capita'!$B$2:$V$383,7,FALSE)</f>
        <v>1602705</v>
      </c>
      <c r="H626">
        <f>VLOOKUP($B626,'GDP Per Capita'!$B$2:$V$383,19,FALSE)</f>
        <v>79411.395279181437</v>
      </c>
      <c r="I626">
        <f>VLOOKUP($B626,'GDP Per Capita'!$B$2:$V$383,20,FALSE)</f>
        <v>0.19528227800238504</v>
      </c>
      <c r="J626">
        <f>VLOOKUP($B626,'GDP Per Capita'!$B$2:$V$383,21,FALSE)</f>
        <v>0.16086361977086427</v>
      </c>
    </row>
    <row r="627" spans="1:10" ht="15">
      <c r="A627" t="s">
        <v>348</v>
      </c>
      <c r="B627" s="2">
        <v>45940</v>
      </c>
      <c r="C627" t="s">
        <v>1391</v>
      </c>
      <c r="D627">
        <v>34021</v>
      </c>
      <c r="E627" t="s">
        <v>1391</v>
      </c>
      <c r="F627" t="s">
        <v>348</v>
      </c>
      <c r="G627">
        <f>VLOOKUP($B627,'GDP Per Capita'!$B$2:$V$383,7,FALSE)</f>
        <v>30815</v>
      </c>
      <c r="H627">
        <f>VLOOKUP($B627,'GDP Per Capita'!$B$2:$V$383,19,FALSE)</f>
        <v>82970.29063161352</v>
      </c>
      <c r="I627">
        <f>VLOOKUP($B627,'GDP Per Capita'!$B$2:$V$383,20,FALSE)</f>
        <v>0.19193130391057131</v>
      </c>
      <c r="J627">
        <f>VLOOKUP($B627,'GDP Per Capita'!$B$2:$V$383,21,FALSE)</f>
        <v>0.18089448692677357</v>
      </c>
    </row>
    <row r="628" spans="1:10" ht="15">
      <c r="A628" t="s">
        <v>250</v>
      </c>
      <c r="B628" s="2">
        <v>35620</v>
      </c>
      <c r="C628" t="s">
        <v>1101</v>
      </c>
      <c r="D628">
        <v>34023</v>
      </c>
      <c r="E628" t="s">
        <v>1101</v>
      </c>
      <c r="F628" t="s">
        <v>250</v>
      </c>
      <c r="G628">
        <f>VLOOKUP($B628,'GDP Per Capita'!$B$2:$V$383,7,FALSE)</f>
        <v>1602705</v>
      </c>
      <c r="H628">
        <f>VLOOKUP($B628,'GDP Per Capita'!$B$2:$V$383,19,FALSE)</f>
        <v>79411.395279181437</v>
      </c>
      <c r="I628">
        <f>VLOOKUP($B628,'GDP Per Capita'!$B$2:$V$383,20,FALSE)</f>
        <v>0.19528227800238504</v>
      </c>
      <c r="J628">
        <f>VLOOKUP($B628,'GDP Per Capita'!$B$2:$V$383,21,FALSE)</f>
        <v>0.16086361977086427</v>
      </c>
    </row>
    <row r="629" spans="1:10" ht="15">
      <c r="A629" t="s">
        <v>250</v>
      </c>
      <c r="B629" s="2">
        <v>35620</v>
      </c>
      <c r="C629" t="s">
        <v>1102</v>
      </c>
      <c r="D629">
        <v>34025</v>
      </c>
      <c r="E629" t="s">
        <v>1102</v>
      </c>
      <c r="F629" t="s">
        <v>250</v>
      </c>
      <c r="G629">
        <f>VLOOKUP($B629,'GDP Per Capita'!$B$2:$V$383,7,FALSE)</f>
        <v>1602705</v>
      </c>
      <c r="H629">
        <f>VLOOKUP($B629,'GDP Per Capita'!$B$2:$V$383,19,FALSE)</f>
        <v>79411.395279181437</v>
      </c>
      <c r="I629">
        <f>VLOOKUP($B629,'GDP Per Capita'!$B$2:$V$383,20,FALSE)</f>
        <v>0.19528227800238504</v>
      </c>
      <c r="J629">
        <f>VLOOKUP($B629,'GDP Per Capita'!$B$2:$V$383,21,FALSE)</f>
        <v>0.16086361977086427</v>
      </c>
    </row>
    <row r="630" spans="1:10" ht="15">
      <c r="A630" t="s">
        <v>250</v>
      </c>
      <c r="B630" s="2">
        <v>35620</v>
      </c>
      <c r="C630" t="s">
        <v>1103</v>
      </c>
      <c r="D630">
        <v>34027</v>
      </c>
      <c r="E630" t="s">
        <v>1103</v>
      </c>
      <c r="F630" t="s">
        <v>250</v>
      </c>
      <c r="G630">
        <f>VLOOKUP($B630,'GDP Per Capita'!$B$2:$V$383,7,FALSE)</f>
        <v>1602705</v>
      </c>
      <c r="H630">
        <f>VLOOKUP($B630,'GDP Per Capita'!$B$2:$V$383,19,FALSE)</f>
        <v>79411.395279181437</v>
      </c>
      <c r="I630">
        <f>VLOOKUP($B630,'GDP Per Capita'!$B$2:$V$383,20,FALSE)</f>
        <v>0.19528227800238504</v>
      </c>
      <c r="J630">
        <f>VLOOKUP($B630,'GDP Per Capita'!$B$2:$V$383,21,FALSE)</f>
        <v>0.16086361977086427</v>
      </c>
    </row>
    <row r="631" spans="1:10" ht="15">
      <c r="A631" t="s">
        <v>250</v>
      </c>
      <c r="B631" s="2">
        <v>35620</v>
      </c>
      <c r="C631" t="s">
        <v>1104</v>
      </c>
      <c r="D631">
        <v>34029</v>
      </c>
      <c r="E631" t="s">
        <v>1104</v>
      </c>
      <c r="F631" t="s">
        <v>250</v>
      </c>
      <c r="G631">
        <f>VLOOKUP($B631,'GDP Per Capita'!$B$2:$V$383,7,FALSE)</f>
        <v>1602705</v>
      </c>
      <c r="H631">
        <f>VLOOKUP($B631,'GDP Per Capita'!$B$2:$V$383,19,FALSE)</f>
        <v>79411.395279181437</v>
      </c>
      <c r="I631">
        <f>VLOOKUP($B631,'GDP Per Capita'!$B$2:$V$383,20,FALSE)</f>
        <v>0.19528227800238504</v>
      </c>
      <c r="J631">
        <f>VLOOKUP($B631,'GDP Per Capita'!$B$2:$V$383,21,FALSE)</f>
        <v>0.16086361977086427</v>
      </c>
    </row>
    <row r="632" spans="1:10" ht="15">
      <c r="A632" t="s">
        <v>250</v>
      </c>
      <c r="B632" s="2">
        <v>35620</v>
      </c>
      <c r="C632" t="s">
        <v>1105</v>
      </c>
      <c r="D632">
        <v>34031</v>
      </c>
      <c r="E632" t="s">
        <v>1105</v>
      </c>
      <c r="F632" t="s">
        <v>250</v>
      </c>
      <c r="G632">
        <f>VLOOKUP($B632,'GDP Per Capita'!$B$2:$V$383,7,FALSE)</f>
        <v>1602705</v>
      </c>
      <c r="H632">
        <f>VLOOKUP($B632,'GDP Per Capita'!$B$2:$V$383,19,FALSE)</f>
        <v>79411.395279181437</v>
      </c>
      <c r="I632">
        <f>VLOOKUP($B632,'GDP Per Capita'!$B$2:$V$383,20,FALSE)</f>
        <v>0.19528227800238504</v>
      </c>
      <c r="J632">
        <f>VLOOKUP($B632,'GDP Per Capita'!$B$2:$V$383,21,FALSE)</f>
        <v>0.16086361977086427</v>
      </c>
    </row>
    <row r="633" spans="1:10" ht="15">
      <c r="A633" t="s">
        <v>270</v>
      </c>
      <c r="B633" s="2">
        <v>37980</v>
      </c>
      <c r="C633" t="s">
        <v>1174</v>
      </c>
      <c r="D633">
        <v>34033</v>
      </c>
      <c r="E633" t="s">
        <v>1174</v>
      </c>
      <c r="F633" t="s">
        <v>270</v>
      </c>
      <c r="G633">
        <f>VLOOKUP($B633,'GDP Per Capita'!$B$2:$V$383,7,FALSE)</f>
        <v>411161</v>
      </c>
      <c r="H633">
        <f>VLOOKUP($B633,'GDP Per Capita'!$B$2:$V$383,19,FALSE)</f>
        <v>67737.96824481558</v>
      </c>
      <c r="I633">
        <f>VLOOKUP($B633,'GDP Per Capita'!$B$2:$V$383,20,FALSE)</f>
        <v>0.17895965293090446</v>
      </c>
      <c r="J633">
        <f>VLOOKUP($B633,'GDP Per Capita'!$B$2:$V$383,21,FALSE)</f>
        <v>0.15984496319442115</v>
      </c>
    </row>
    <row r="634" spans="1:10" ht="15">
      <c r="A634" t="s">
        <v>250</v>
      </c>
      <c r="B634" s="2">
        <v>35620</v>
      </c>
      <c r="C634" t="s">
        <v>1106</v>
      </c>
      <c r="D634">
        <v>34035</v>
      </c>
      <c r="E634" t="s">
        <v>1106</v>
      </c>
      <c r="F634" t="s">
        <v>250</v>
      </c>
      <c r="G634">
        <f>VLOOKUP($B634,'GDP Per Capita'!$B$2:$V$383,7,FALSE)</f>
        <v>1602705</v>
      </c>
      <c r="H634">
        <f>VLOOKUP($B634,'GDP Per Capita'!$B$2:$V$383,19,FALSE)</f>
        <v>79411.395279181437</v>
      </c>
      <c r="I634">
        <f>VLOOKUP($B634,'GDP Per Capita'!$B$2:$V$383,20,FALSE)</f>
        <v>0.19528227800238504</v>
      </c>
      <c r="J634">
        <f>VLOOKUP($B634,'GDP Per Capita'!$B$2:$V$383,21,FALSE)</f>
        <v>0.16086361977086427</v>
      </c>
    </row>
    <row r="635" spans="1:10" ht="15">
      <c r="A635" t="s">
        <v>250</v>
      </c>
      <c r="B635" s="2">
        <v>35620</v>
      </c>
      <c r="C635" t="s">
        <v>1107</v>
      </c>
      <c r="D635">
        <v>34037</v>
      </c>
      <c r="E635" t="s">
        <v>1107</v>
      </c>
      <c r="F635" t="s">
        <v>250</v>
      </c>
      <c r="G635">
        <f>VLOOKUP($B635,'GDP Per Capita'!$B$2:$V$383,7,FALSE)</f>
        <v>1602705</v>
      </c>
      <c r="H635">
        <f>VLOOKUP($B635,'GDP Per Capita'!$B$2:$V$383,19,FALSE)</f>
        <v>79411.395279181437</v>
      </c>
      <c r="I635">
        <f>VLOOKUP($B635,'GDP Per Capita'!$B$2:$V$383,20,FALSE)</f>
        <v>0.19528227800238504</v>
      </c>
      <c r="J635">
        <f>VLOOKUP($B635,'GDP Per Capita'!$B$2:$V$383,21,FALSE)</f>
        <v>0.16086361977086427</v>
      </c>
    </row>
    <row r="636" spans="1:10" ht="15">
      <c r="A636" t="s">
        <v>250</v>
      </c>
      <c r="B636" s="2">
        <v>35620</v>
      </c>
      <c r="C636" t="s">
        <v>1108</v>
      </c>
      <c r="D636">
        <v>34039</v>
      </c>
      <c r="E636" t="s">
        <v>1108</v>
      </c>
      <c r="F636" t="s">
        <v>250</v>
      </c>
      <c r="G636">
        <f>VLOOKUP($B636,'GDP Per Capita'!$B$2:$V$383,7,FALSE)</f>
        <v>1602705</v>
      </c>
      <c r="H636">
        <f>VLOOKUP($B636,'GDP Per Capita'!$B$2:$V$383,19,FALSE)</f>
        <v>79411.395279181437</v>
      </c>
      <c r="I636">
        <f>VLOOKUP($B636,'GDP Per Capita'!$B$2:$V$383,20,FALSE)</f>
        <v>0.19528227800238504</v>
      </c>
      <c r="J636">
        <f>VLOOKUP($B636,'GDP Per Capita'!$B$2:$V$383,21,FALSE)</f>
        <v>0.16086361977086427</v>
      </c>
    </row>
    <row r="637" spans="1:10" ht="15">
      <c r="A637" t="s">
        <v>9</v>
      </c>
      <c r="B637" s="2">
        <v>10900</v>
      </c>
      <c r="C637" t="s">
        <v>406</v>
      </c>
      <c r="D637">
        <v>34041</v>
      </c>
      <c r="E637" t="s">
        <v>406</v>
      </c>
      <c r="F637" t="s">
        <v>9</v>
      </c>
      <c r="G637">
        <f>VLOOKUP($B637,'GDP Per Capita'!$B$2:$V$383,7,FALSE)</f>
        <v>36968</v>
      </c>
      <c r="H637">
        <f>VLOOKUP($B637,'GDP Per Capita'!$B$2:$V$383,19,FALSE)</f>
        <v>44415.235838798937</v>
      </c>
      <c r="I637">
        <f>VLOOKUP($B637,'GDP Per Capita'!$B$2:$V$383,20,FALSE)</f>
        <v>0.17969173820084883</v>
      </c>
      <c r="J637">
        <f>VLOOKUP($B637,'GDP Per Capita'!$B$2:$V$383,21,FALSE)</f>
        <v>0.16527737344096174</v>
      </c>
    </row>
    <row r="638" spans="1:10" ht="15">
      <c r="A638" t="s">
        <v>7</v>
      </c>
      <c r="B638" s="2">
        <v>10740</v>
      </c>
      <c r="C638" t="s">
        <v>400</v>
      </c>
      <c r="D638">
        <v>35001</v>
      </c>
      <c r="E638" t="s">
        <v>400</v>
      </c>
      <c r="F638" t="s">
        <v>7</v>
      </c>
      <c r="G638">
        <f>VLOOKUP($B638,'GDP Per Capita'!$B$2:$V$383,7,FALSE)</f>
        <v>42673</v>
      </c>
      <c r="H638">
        <f>VLOOKUP($B638,'GDP Per Capita'!$B$2:$V$383,19,FALSE)</f>
        <v>47032.903082879879</v>
      </c>
      <c r="I638">
        <f>VLOOKUP($B638,'GDP Per Capita'!$B$2:$V$383,20,FALSE)</f>
        <v>9.2974412826883179E-2</v>
      </c>
      <c r="J638">
        <f>VLOOKUP($B638,'GDP Per Capita'!$B$2:$V$383,21,FALSE)</f>
        <v>7.1681131191430297E-2</v>
      </c>
    </row>
    <row r="639" spans="1:10" ht="15">
      <c r="A639" t="s">
        <v>197</v>
      </c>
      <c r="B639" s="2">
        <v>29740</v>
      </c>
      <c r="C639" t="s">
        <v>956</v>
      </c>
      <c r="D639">
        <v>35013</v>
      </c>
      <c r="E639" t="s">
        <v>956</v>
      </c>
      <c r="F639" t="s">
        <v>197</v>
      </c>
      <c r="G639">
        <f>VLOOKUP($B639,'GDP Per Capita'!$B$2:$V$383,7,FALSE)</f>
        <v>6369</v>
      </c>
      <c r="H639">
        <f>VLOOKUP($B639,'GDP Per Capita'!$B$2:$V$383,19,FALSE)</f>
        <v>29720.712102475558</v>
      </c>
      <c r="I639">
        <f>VLOOKUP($B639,'GDP Per Capita'!$B$2:$V$383,20,FALSE)</f>
        <v>2.4613899613899613E-2</v>
      </c>
      <c r="J639">
        <f>VLOOKUP($B639,'GDP Per Capita'!$B$2:$V$383,21,FALSE)</f>
        <v>5.0439390869638934E-3</v>
      </c>
    </row>
    <row r="640" spans="1:10" ht="15">
      <c r="A640" t="s">
        <v>7</v>
      </c>
      <c r="B640" s="2">
        <v>10740</v>
      </c>
      <c r="C640" t="s">
        <v>401</v>
      </c>
      <c r="D640">
        <v>35043</v>
      </c>
      <c r="E640" t="s">
        <v>401</v>
      </c>
      <c r="F640" t="s">
        <v>7</v>
      </c>
      <c r="G640">
        <f>VLOOKUP($B640,'GDP Per Capita'!$B$2:$V$383,7,FALSE)</f>
        <v>42673</v>
      </c>
      <c r="H640">
        <f>VLOOKUP($B640,'GDP Per Capita'!$B$2:$V$383,19,FALSE)</f>
        <v>47032.903082879879</v>
      </c>
      <c r="I640">
        <f>VLOOKUP($B640,'GDP Per Capita'!$B$2:$V$383,20,FALSE)</f>
        <v>9.2974412826883179E-2</v>
      </c>
      <c r="J640">
        <f>VLOOKUP($B640,'GDP Per Capita'!$B$2:$V$383,21,FALSE)</f>
        <v>7.1681131191430297E-2</v>
      </c>
    </row>
    <row r="641" spans="1:10" ht="15">
      <c r="A641" t="s">
        <v>117</v>
      </c>
      <c r="B641" s="2">
        <v>22140</v>
      </c>
      <c r="C641" t="s">
        <v>758</v>
      </c>
      <c r="D641">
        <v>35045</v>
      </c>
      <c r="E641" t="s">
        <v>758</v>
      </c>
      <c r="F641" t="s">
        <v>117</v>
      </c>
      <c r="G641">
        <f>VLOOKUP($B641,'GDP Per Capita'!$B$2:$V$383,7,FALSE)</f>
        <v>6033</v>
      </c>
      <c r="H641">
        <f>VLOOKUP($B641,'GDP Per Capita'!$B$2:$V$383,19,FALSE)</f>
        <v>50809.772859344601</v>
      </c>
      <c r="I641">
        <f>VLOOKUP($B641,'GDP Per Capita'!$B$2:$V$383,20,FALSE)</f>
        <v>-4.7972226605649364E-2</v>
      </c>
      <c r="J641">
        <f>VLOOKUP($B641,'GDP Per Capita'!$B$2:$V$383,21,FALSE)</f>
        <v>4.345649990770184E-2</v>
      </c>
    </row>
    <row r="642" spans="1:10" ht="15">
      <c r="A642" t="s">
        <v>315</v>
      </c>
      <c r="B642" s="2">
        <v>42140</v>
      </c>
      <c r="C642" t="s">
        <v>315</v>
      </c>
      <c r="D642">
        <v>35049</v>
      </c>
      <c r="E642" t="s">
        <v>315</v>
      </c>
      <c r="F642" t="s">
        <v>315</v>
      </c>
      <c r="G642">
        <f>VLOOKUP($B642,'GDP Per Capita'!$B$2:$V$383,7,FALSE)</f>
        <v>7417</v>
      </c>
      <c r="H642">
        <f>VLOOKUP($B642,'GDP Per Capita'!$B$2:$V$383,19,FALSE)</f>
        <v>49883.647418048771</v>
      </c>
      <c r="I642">
        <f>VLOOKUP($B642,'GDP Per Capita'!$B$2:$V$383,20,FALSE)</f>
        <v>6.8731988472622477E-2</v>
      </c>
      <c r="J642">
        <f>VLOOKUP($B642,'GDP Per Capita'!$B$2:$V$383,21,FALSE)</f>
        <v>3.8370529294835962E-2</v>
      </c>
    </row>
    <row r="643" spans="1:10" ht="15">
      <c r="A643" t="s">
        <v>7</v>
      </c>
      <c r="B643" s="2">
        <v>10740</v>
      </c>
      <c r="C643" t="s">
        <v>402</v>
      </c>
      <c r="D643">
        <v>35057</v>
      </c>
      <c r="E643" t="s">
        <v>402</v>
      </c>
      <c r="F643" t="s">
        <v>7</v>
      </c>
      <c r="G643">
        <f>VLOOKUP($B643,'GDP Per Capita'!$B$2:$V$383,7,FALSE)</f>
        <v>42673</v>
      </c>
      <c r="H643">
        <f>VLOOKUP($B643,'GDP Per Capita'!$B$2:$V$383,19,FALSE)</f>
        <v>47032.903082879879</v>
      </c>
      <c r="I643">
        <f>VLOOKUP($B643,'GDP Per Capita'!$B$2:$V$383,20,FALSE)</f>
        <v>9.2974412826883179E-2</v>
      </c>
      <c r="J643">
        <f>VLOOKUP($B643,'GDP Per Capita'!$B$2:$V$383,21,FALSE)</f>
        <v>7.1681131191430297E-2</v>
      </c>
    </row>
    <row r="644" spans="1:10" ht="15">
      <c r="A644" t="s">
        <v>7</v>
      </c>
      <c r="B644" s="2">
        <v>10740</v>
      </c>
      <c r="C644" t="s">
        <v>403</v>
      </c>
      <c r="D644">
        <v>35061</v>
      </c>
      <c r="E644" t="s">
        <v>403</v>
      </c>
      <c r="F644" t="s">
        <v>7</v>
      </c>
      <c r="G644">
        <f>VLOOKUP($B644,'GDP Per Capita'!$B$2:$V$383,7,FALSE)</f>
        <v>42673</v>
      </c>
      <c r="H644">
        <f>VLOOKUP($B644,'GDP Per Capita'!$B$2:$V$383,19,FALSE)</f>
        <v>47032.903082879879</v>
      </c>
      <c r="I644">
        <f>VLOOKUP($B644,'GDP Per Capita'!$B$2:$V$383,20,FALSE)</f>
        <v>9.2974412826883179E-2</v>
      </c>
      <c r="J644">
        <f>VLOOKUP($B644,'GDP Per Capita'!$B$2:$V$383,21,FALSE)</f>
        <v>7.1681131191430297E-2</v>
      </c>
    </row>
    <row r="645" spans="1:10" ht="15">
      <c r="A645" t="s">
        <v>6</v>
      </c>
      <c r="B645" s="2">
        <v>10580</v>
      </c>
      <c r="C645" t="s">
        <v>395</v>
      </c>
      <c r="D645">
        <v>36001</v>
      </c>
      <c r="E645" t="s">
        <v>395</v>
      </c>
      <c r="F645" t="s">
        <v>6</v>
      </c>
      <c r="G645">
        <f>VLOOKUP($B645,'GDP Per Capita'!$B$2:$V$383,7,FALSE)</f>
        <v>51120</v>
      </c>
      <c r="H645">
        <f>VLOOKUP($B645,'GDP Per Capita'!$B$2:$V$383,19,FALSE)</f>
        <v>57970.357098306929</v>
      </c>
      <c r="I645">
        <f>VLOOKUP($B645,'GDP Per Capita'!$B$2:$V$383,20,FALSE)</f>
        <v>0.18046414963630067</v>
      </c>
      <c r="J645">
        <f>VLOOKUP($B645,'GDP Per Capita'!$B$2:$V$383,21,FALSE)</f>
        <v>0.16611646952131032</v>
      </c>
    </row>
    <row r="646" spans="1:10" ht="15">
      <c r="A646" t="s">
        <v>250</v>
      </c>
      <c r="B646" s="2">
        <v>35620</v>
      </c>
      <c r="C646" t="s">
        <v>1109</v>
      </c>
      <c r="D646">
        <v>36005</v>
      </c>
      <c r="E646" t="s">
        <v>1109</v>
      </c>
      <c r="F646" t="s">
        <v>250</v>
      </c>
      <c r="G646">
        <f>VLOOKUP($B646,'GDP Per Capita'!$B$2:$V$383,7,FALSE)</f>
        <v>1602705</v>
      </c>
      <c r="H646">
        <f>VLOOKUP($B646,'GDP Per Capita'!$B$2:$V$383,19,FALSE)</f>
        <v>79411.395279181437</v>
      </c>
      <c r="I646">
        <f>VLOOKUP($B646,'GDP Per Capita'!$B$2:$V$383,20,FALSE)</f>
        <v>0.19528227800238504</v>
      </c>
      <c r="J646">
        <f>VLOOKUP($B646,'GDP Per Capita'!$B$2:$V$383,21,FALSE)</f>
        <v>0.16086361977086427</v>
      </c>
    </row>
    <row r="647" spans="1:10" ht="15">
      <c r="A647" t="s">
        <v>36</v>
      </c>
      <c r="B647" s="2">
        <v>13780</v>
      </c>
      <c r="C647" t="s">
        <v>506</v>
      </c>
      <c r="D647">
        <v>36007</v>
      </c>
      <c r="E647" t="s">
        <v>506</v>
      </c>
      <c r="F647" t="s">
        <v>36</v>
      </c>
      <c r="G647">
        <f>VLOOKUP($B647,'GDP Per Capita'!$B$2:$V$383,7,FALSE)</f>
        <v>9283</v>
      </c>
      <c r="H647">
        <f>VLOOKUP($B647,'GDP Per Capita'!$B$2:$V$383,19,FALSE)</f>
        <v>37732.704658157876</v>
      </c>
      <c r="I647">
        <f>VLOOKUP($B647,'GDP Per Capita'!$B$2:$V$383,20,FALSE)</f>
        <v>5.5246106627259296E-2</v>
      </c>
      <c r="J647">
        <f>VLOOKUP($B647,'GDP Per Capita'!$B$2:$V$383,21,FALSE)</f>
        <v>7.8562576164800252E-2</v>
      </c>
    </row>
    <row r="648" spans="1:10" ht="15">
      <c r="A648" t="s">
        <v>110</v>
      </c>
      <c r="B648" s="2">
        <v>21300</v>
      </c>
      <c r="C648" t="s">
        <v>748</v>
      </c>
      <c r="D648">
        <v>36015</v>
      </c>
      <c r="E648" t="s">
        <v>748</v>
      </c>
      <c r="F648" t="s">
        <v>110</v>
      </c>
      <c r="G648">
        <f>VLOOKUP($B648,'GDP Per Capita'!$B$2:$V$383,7,FALSE)</f>
        <v>3399</v>
      </c>
      <c r="H648">
        <f>VLOOKUP($B648,'GDP Per Capita'!$B$2:$V$383,19,FALSE)</f>
        <v>39037.107647781697</v>
      </c>
      <c r="I648">
        <f>VLOOKUP($B648,'GDP Per Capita'!$B$2:$V$383,20,FALSE)</f>
        <v>7.6314122862571249E-2</v>
      </c>
      <c r="J648">
        <f>VLOOKUP($B648,'GDP Per Capita'!$B$2:$V$383,21,FALSE)</f>
        <v>9.9775943735113948E-2</v>
      </c>
    </row>
    <row r="649" spans="1:10" ht="15">
      <c r="A649" t="s">
        <v>250</v>
      </c>
      <c r="B649" s="2">
        <v>35620</v>
      </c>
      <c r="C649" t="s">
        <v>1110</v>
      </c>
      <c r="D649">
        <v>36027</v>
      </c>
      <c r="E649" t="s">
        <v>1110</v>
      </c>
      <c r="F649" t="s">
        <v>250</v>
      </c>
      <c r="G649">
        <f>VLOOKUP($B649,'GDP Per Capita'!$B$2:$V$383,7,FALSE)</f>
        <v>1602705</v>
      </c>
      <c r="H649">
        <f>VLOOKUP($B649,'GDP Per Capita'!$B$2:$V$383,19,FALSE)</f>
        <v>79411.395279181437</v>
      </c>
      <c r="I649">
        <f>VLOOKUP($B649,'GDP Per Capita'!$B$2:$V$383,20,FALSE)</f>
        <v>0.19528227800238504</v>
      </c>
      <c r="J649">
        <f>VLOOKUP($B649,'GDP Per Capita'!$B$2:$V$383,21,FALSE)</f>
        <v>0.16086361977086427</v>
      </c>
    </row>
    <row r="650" spans="1:10" ht="15">
      <c r="A650" t="s">
        <v>51</v>
      </c>
      <c r="B650" s="2">
        <v>15380</v>
      </c>
      <c r="C650" t="s">
        <v>551</v>
      </c>
      <c r="D650">
        <v>36029</v>
      </c>
      <c r="E650" t="s">
        <v>551</v>
      </c>
      <c r="F650" t="s">
        <v>51</v>
      </c>
      <c r="G650">
        <f>VLOOKUP($B650,'GDP Per Capita'!$B$2:$V$383,7,FALSE)</f>
        <v>56456</v>
      </c>
      <c r="H650">
        <f>VLOOKUP($B650,'GDP Per Capita'!$B$2:$V$383,19,FALSE)</f>
        <v>49730.891537397707</v>
      </c>
      <c r="I650">
        <f>VLOOKUP($B650,'GDP Per Capita'!$B$2:$V$383,20,FALSE)</f>
        <v>0.16059534577748541</v>
      </c>
      <c r="J650">
        <f>VLOOKUP($B650,'GDP Per Capita'!$B$2:$V$383,21,FALSE)</f>
        <v>0.1609388532924218</v>
      </c>
    </row>
    <row r="651" spans="1:10" ht="15">
      <c r="A651" t="s">
        <v>354</v>
      </c>
      <c r="B651" s="2">
        <v>46540</v>
      </c>
      <c r="C651" t="s">
        <v>1403</v>
      </c>
      <c r="D651">
        <v>36043</v>
      </c>
      <c r="E651" t="s">
        <v>1403</v>
      </c>
      <c r="F651" t="s">
        <v>354</v>
      </c>
      <c r="G651">
        <f>VLOOKUP($B651,'GDP Per Capita'!$B$2:$V$383,7,FALSE)</f>
        <v>10770</v>
      </c>
      <c r="H651">
        <f>VLOOKUP($B651,'GDP Per Capita'!$B$2:$V$383,19,FALSE)</f>
        <v>36434.370771312584</v>
      </c>
      <c r="I651">
        <f>VLOOKUP($B651,'GDP Per Capita'!$B$2:$V$383,20,FALSE)</f>
        <v>8.4373741441804276E-2</v>
      </c>
      <c r="J651">
        <f>VLOOKUP($B651,'GDP Per Capita'!$B$2:$V$383,21,FALSE)</f>
        <v>9.7877055860773304E-2</v>
      </c>
    </row>
    <row r="652" spans="1:10" ht="15">
      <c r="A652" t="s">
        <v>366</v>
      </c>
      <c r="B652" s="2">
        <v>48060</v>
      </c>
      <c r="C652" t="s">
        <v>1455</v>
      </c>
      <c r="D652">
        <v>36045</v>
      </c>
      <c r="E652" t="s">
        <v>1455</v>
      </c>
      <c r="F652" t="s">
        <v>366</v>
      </c>
      <c r="G652">
        <f>VLOOKUP($B652,'GDP Per Capita'!$B$2:$V$383,7,FALSE)</f>
        <v>6436</v>
      </c>
      <c r="H652">
        <f>VLOOKUP($B652,'GDP Per Capita'!$B$2:$V$383,19,FALSE)</f>
        <v>54711.607939813832</v>
      </c>
      <c r="I652">
        <f>VLOOKUP($B652,'GDP Per Capita'!$B$2:$V$383,20,FALSE)</f>
        <v>2.8936850519584334E-2</v>
      </c>
      <c r="J652">
        <f>VLOOKUP($B652,'GDP Per Capita'!$B$2:$V$383,21,FALSE)</f>
        <v>1.9621444851174789E-2</v>
      </c>
    </row>
    <row r="653" spans="1:10" ht="15">
      <c r="A653" t="s">
        <v>250</v>
      </c>
      <c r="B653" s="2">
        <v>35620</v>
      </c>
      <c r="C653" t="s">
        <v>1111</v>
      </c>
      <c r="D653">
        <v>36047</v>
      </c>
      <c r="E653" t="s">
        <v>1111</v>
      </c>
      <c r="F653" t="s">
        <v>250</v>
      </c>
      <c r="G653">
        <f>VLOOKUP($B653,'GDP Per Capita'!$B$2:$V$383,7,FALSE)</f>
        <v>1602705</v>
      </c>
      <c r="H653">
        <f>VLOOKUP($B653,'GDP Per Capita'!$B$2:$V$383,19,FALSE)</f>
        <v>79411.395279181437</v>
      </c>
      <c r="I653">
        <f>VLOOKUP($B653,'GDP Per Capita'!$B$2:$V$383,20,FALSE)</f>
        <v>0.19528227800238504</v>
      </c>
      <c r="J653">
        <f>VLOOKUP($B653,'GDP Per Capita'!$B$2:$V$383,21,FALSE)</f>
        <v>0.16086361977086427</v>
      </c>
    </row>
    <row r="654" spans="1:10" ht="15">
      <c r="A654" t="s">
        <v>294</v>
      </c>
      <c r="B654" s="2">
        <v>40380</v>
      </c>
      <c r="C654" t="s">
        <v>1251</v>
      </c>
      <c r="D654">
        <v>36051</v>
      </c>
      <c r="E654" t="s">
        <v>1251</v>
      </c>
      <c r="F654" t="s">
        <v>294</v>
      </c>
      <c r="G654">
        <f>VLOOKUP($B654,'GDP Per Capita'!$B$2:$V$383,7,FALSE)</f>
        <v>55382</v>
      </c>
      <c r="H654">
        <f>VLOOKUP($B654,'GDP Per Capita'!$B$2:$V$383,19,FALSE)</f>
        <v>51187.01904147496</v>
      </c>
      <c r="I654">
        <f>VLOOKUP($B654,'GDP Per Capita'!$B$2:$V$383,20,FALSE)</f>
        <v>0.12266120694897732</v>
      </c>
      <c r="J654">
        <f>VLOOKUP($B654,'GDP Per Capita'!$B$2:$V$383,21,FALSE)</f>
        <v>0.12092941284830588</v>
      </c>
    </row>
    <row r="655" spans="1:10" ht="15">
      <c r="A655" t="s">
        <v>340</v>
      </c>
      <c r="B655" s="2">
        <v>45060</v>
      </c>
      <c r="C655" t="s">
        <v>1364</v>
      </c>
      <c r="D655">
        <v>36053</v>
      </c>
      <c r="E655" t="s">
        <v>1364</v>
      </c>
      <c r="F655" t="s">
        <v>340</v>
      </c>
      <c r="G655">
        <f>VLOOKUP($B655,'GDP Per Capita'!$B$2:$V$383,7,FALSE)</f>
        <v>31728</v>
      </c>
      <c r="H655">
        <f>VLOOKUP($B655,'GDP Per Capita'!$B$2:$V$383,19,FALSE)</f>
        <v>48039.390846957715</v>
      </c>
      <c r="I655">
        <f>VLOOKUP($B655,'GDP Per Capita'!$B$2:$V$383,20,FALSE)</f>
        <v>9.5844990156460474E-2</v>
      </c>
      <c r="J655">
        <f>VLOOKUP($B655,'GDP Per Capita'!$B$2:$V$383,21,FALSE)</f>
        <v>0.10011084426026753</v>
      </c>
    </row>
    <row r="656" spans="1:10" ht="15">
      <c r="A656" t="s">
        <v>294</v>
      </c>
      <c r="B656" s="2">
        <v>40380</v>
      </c>
      <c r="C656" t="s">
        <v>1252</v>
      </c>
      <c r="D656">
        <v>36055</v>
      </c>
      <c r="E656" t="s">
        <v>1252</v>
      </c>
      <c r="F656" t="s">
        <v>294</v>
      </c>
      <c r="G656">
        <f>VLOOKUP($B656,'GDP Per Capita'!$B$2:$V$383,7,FALSE)</f>
        <v>55382</v>
      </c>
      <c r="H656">
        <f>VLOOKUP($B656,'GDP Per Capita'!$B$2:$V$383,19,FALSE)</f>
        <v>51187.01904147496</v>
      </c>
      <c r="I656">
        <f>VLOOKUP($B656,'GDP Per Capita'!$B$2:$V$383,20,FALSE)</f>
        <v>0.12266120694897732</v>
      </c>
      <c r="J656">
        <f>VLOOKUP($B656,'GDP Per Capita'!$B$2:$V$383,21,FALSE)</f>
        <v>0.12092941284830588</v>
      </c>
    </row>
    <row r="657" spans="1:10" ht="15">
      <c r="A657" t="s">
        <v>250</v>
      </c>
      <c r="B657" s="2">
        <v>35620</v>
      </c>
      <c r="C657" t="s">
        <v>1112</v>
      </c>
      <c r="D657">
        <v>36059</v>
      </c>
      <c r="E657" t="s">
        <v>1112</v>
      </c>
      <c r="F657" t="s">
        <v>250</v>
      </c>
      <c r="G657">
        <f>VLOOKUP($B657,'GDP Per Capita'!$B$2:$V$383,7,FALSE)</f>
        <v>1602705</v>
      </c>
      <c r="H657">
        <f>VLOOKUP($B657,'GDP Per Capita'!$B$2:$V$383,19,FALSE)</f>
        <v>79411.395279181437</v>
      </c>
      <c r="I657">
        <f>VLOOKUP($B657,'GDP Per Capita'!$B$2:$V$383,20,FALSE)</f>
        <v>0.19528227800238504</v>
      </c>
      <c r="J657">
        <f>VLOOKUP($B657,'GDP Per Capita'!$B$2:$V$383,21,FALSE)</f>
        <v>0.16086361977086427</v>
      </c>
    </row>
    <row r="658" spans="1:10" ht="15">
      <c r="A658" t="s">
        <v>250</v>
      </c>
      <c r="B658" s="2">
        <v>35620</v>
      </c>
      <c r="C658" t="s">
        <v>1113</v>
      </c>
      <c r="D658">
        <v>36061</v>
      </c>
      <c r="E658" t="s">
        <v>1113</v>
      </c>
      <c r="F658" t="s">
        <v>250</v>
      </c>
      <c r="G658">
        <f>VLOOKUP($B658,'GDP Per Capita'!$B$2:$V$383,7,FALSE)</f>
        <v>1602705</v>
      </c>
      <c r="H658">
        <f>VLOOKUP($B658,'GDP Per Capita'!$B$2:$V$383,19,FALSE)</f>
        <v>79411.395279181437</v>
      </c>
      <c r="I658">
        <f>VLOOKUP($B658,'GDP Per Capita'!$B$2:$V$383,20,FALSE)</f>
        <v>0.19528227800238504</v>
      </c>
      <c r="J658">
        <f>VLOOKUP($B658,'GDP Per Capita'!$B$2:$V$383,21,FALSE)</f>
        <v>0.16086361977086427</v>
      </c>
    </row>
    <row r="659" spans="1:10" ht="15">
      <c r="A659" t="s">
        <v>51</v>
      </c>
      <c r="B659" s="2">
        <v>15380</v>
      </c>
      <c r="C659" t="s">
        <v>552</v>
      </c>
      <c r="D659">
        <v>36063</v>
      </c>
      <c r="E659" t="s">
        <v>552</v>
      </c>
      <c r="F659" t="s">
        <v>51</v>
      </c>
      <c r="G659">
        <f>VLOOKUP($B659,'GDP Per Capita'!$B$2:$V$383,7,FALSE)</f>
        <v>56456</v>
      </c>
      <c r="H659">
        <f>VLOOKUP($B659,'GDP Per Capita'!$B$2:$V$383,19,FALSE)</f>
        <v>49730.891537397707</v>
      </c>
      <c r="I659">
        <f>VLOOKUP($B659,'GDP Per Capita'!$B$2:$V$383,20,FALSE)</f>
        <v>0.16059534577748541</v>
      </c>
      <c r="J659">
        <f>VLOOKUP($B659,'GDP Per Capita'!$B$2:$V$383,21,FALSE)</f>
        <v>0.1609388532924218</v>
      </c>
    </row>
    <row r="660" spans="1:10" ht="15">
      <c r="A660" t="s">
        <v>354</v>
      </c>
      <c r="B660" s="2">
        <v>46540</v>
      </c>
      <c r="C660" t="s">
        <v>1404</v>
      </c>
      <c r="D660">
        <v>36065</v>
      </c>
      <c r="E660" t="s">
        <v>1404</v>
      </c>
      <c r="F660" t="s">
        <v>354</v>
      </c>
      <c r="G660">
        <f>VLOOKUP($B660,'GDP Per Capita'!$B$2:$V$383,7,FALSE)</f>
        <v>10770</v>
      </c>
      <c r="H660">
        <f>VLOOKUP($B660,'GDP Per Capita'!$B$2:$V$383,19,FALSE)</f>
        <v>36434.370771312584</v>
      </c>
      <c r="I660">
        <f>VLOOKUP($B660,'GDP Per Capita'!$B$2:$V$383,20,FALSE)</f>
        <v>8.4373741441804276E-2</v>
      </c>
      <c r="J660">
        <f>VLOOKUP($B660,'GDP Per Capita'!$B$2:$V$383,21,FALSE)</f>
        <v>9.7877055860773304E-2</v>
      </c>
    </row>
    <row r="661" spans="1:10" ht="15">
      <c r="A661" t="s">
        <v>340</v>
      </c>
      <c r="B661" s="2">
        <v>45060</v>
      </c>
      <c r="C661" t="s">
        <v>1365</v>
      </c>
      <c r="D661">
        <v>36067</v>
      </c>
      <c r="E661" t="s">
        <v>1365</v>
      </c>
      <c r="F661" t="s">
        <v>340</v>
      </c>
      <c r="G661">
        <f>VLOOKUP($B661,'GDP Per Capita'!$B$2:$V$383,7,FALSE)</f>
        <v>31728</v>
      </c>
      <c r="H661">
        <f>VLOOKUP($B661,'GDP Per Capita'!$B$2:$V$383,19,FALSE)</f>
        <v>48039.390846957715</v>
      </c>
      <c r="I661">
        <f>VLOOKUP($B661,'GDP Per Capita'!$B$2:$V$383,20,FALSE)</f>
        <v>9.5844990156460474E-2</v>
      </c>
      <c r="J661">
        <f>VLOOKUP($B661,'GDP Per Capita'!$B$2:$V$383,21,FALSE)</f>
        <v>0.10011084426026753</v>
      </c>
    </row>
    <row r="662" spans="1:10" ht="15">
      <c r="A662" t="s">
        <v>294</v>
      </c>
      <c r="B662" s="2">
        <v>40380</v>
      </c>
      <c r="C662" t="s">
        <v>1253</v>
      </c>
      <c r="D662">
        <v>36069</v>
      </c>
      <c r="E662" t="s">
        <v>1253</v>
      </c>
      <c r="F662" t="s">
        <v>294</v>
      </c>
      <c r="G662">
        <f>VLOOKUP($B662,'GDP Per Capita'!$B$2:$V$383,7,FALSE)</f>
        <v>55382</v>
      </c>
      <c r="H662">
        <f>VLOOKUP($B662,'GDP Per Capita'!$B$2:$V$383,19,FALSE)</f>
        <v>51187.01904147496</v>
      </c>
      <c r="I662">
        <f>VLOOKUP($B662,'GDP Per Capita'!$B$2:$V$383,20,FALSE)</f>
        <v>0.12266120694897732</v>
      </c>
      <c r="J662">
        <f>VLOOKUP($B662,'GDP Per Capita'!$B$2:$V$383,21,FALSE)</f>
        <v>0.12092941284830588</v>
      </c>
    </row>
    <row r="663" spans="1:10" ht="15">
      <c r="A663" t="s">
        <v>250</v>
      </c>
      <c r="B663" s="2">
        <v>35620</v>
      </c>
      <c r="C663" t="s">
        <v>1114</v>
      </c>
      <c r="D663">
        <v>36071</v>
      </c>
      <c r="E663" t="s">
        <v>1114</v>
      </c>
      <c r="F663" t="s">
        <v>250</v>
      </c>
      <c r="G663">
        <f>VLOOKUP($B663,'GDP Per Capita'!$B$2:$V$383,7,FALSE)</f>
        <v>1602705</v>
      </c>
      <c r="H663">
        <f>VLOOKUP($B663,'GDP Per Capita'!$B$2:$V$383,19,FALSE)</f>
        <v>79411.395279181437</v>
      </c>
      <c r="I663">
        <f>VLOOKUP($B663,'GDP Per Capita'!$B$2:$V$383,20,FALSE)</f>
        <v>0.19528227800238504</v>
      </c>
      <c r="J663">
        <f>VLOOKUP($B663,'GDP Per Capita'!$B$2:$V$383,21,FALSE)</f>
        <v>0.16086361977086427</v>
      </c>
    </row>
    <row r="664" spans="1:10" ht="15">
      <c r="A664" t="s">
        <v>294</v>
      </c>
      <c r="B664" s="2">
        <v>40380</v>
      </c>
      <c r="C664" t="s">
        <v>1254</v>
      </c>
      <c r="D664">
        <v>36073</v>
      </c>
      <c r="E664" t="s">
        <v>1254</v>
      </c>
      <c r="F664" t="s">
        <v>294</v>
      </c>
      <c r="G664">
        <f>VLOOKUP($B664,'GDP Per Capita'!$B$2:$V$383,7,FALSE)</f>
        <v>55382</v>
      </c>
      <c r="H664">
        <f>VLOOKUP($B664,'GDP Per Capita'!$B$2:$V$383,19,FALSE)</f>
        <v>51187.01904147496</v>
      </c>
      <c r="I664">
        <f>VLOOKUP($B664,'GDP Per Capita'!$B$2:$V$383,20,FALSE)</f>
        <v>0.12266120694897732</v>
      </c>
      <c r="J664">
        <f>VLOOKUP($B664,'GDP Per Capita'!$B$2:$V$383,21,FALSE)</f>
        <v>0.12092941284830588</v>
      </c>
    </row>
    <row r="665" spans="1:10" ht="15">
      <c r="A665" t="s">
        <v>340</v>
      </c>
      <c r="B665" s="2">
        <v>45060</v>
      </c>
      <c r="C665" t="s">
        <v>1366</v>
      </c>
      <c r="D665">
        <v>36075</v>
      </c>
      <c r="E665" t="s">
        <v>1366</v>
      </c>
      <c r="F665" t="s">
        <v>340</v>
      </c>
      <c r="G665">
        <f>VLOOKUP($B665,'GDP Per Capita'!$B$2:$V$383,7,FALSE)</f>
        <v>31728</v>
      </c>
      <c r="H665">
        <f>VLOOKUP($B665,'GDP Per Capita'!$B$2:$V$383,19,FALSE)</f>
        <v>48039.390846957715</v>
      </c>
      <c r="I665">
        <f>VLOOKUP($B665,'GDP Per Capita'!$B$2:$V$383,20,FALSE)</f>
        <v>9.5844990156460474E-2</v>
      </c>
      <c r="J665">
        <f>VLOOKUP($B665,'GDP Per Capita'!$B$2:$V$383,21,FALSE)</f>
        <v>0.10011084426026753</v>
      </c>
    </row>
    <row r="666" spans="1:10" ht="15">
      <c r="A666" t="s">
        <v>250</v>
      </c>
      <c r="B666" s="2">
        <v>35620</v>
      </c>
      <c r="C666" t="s">
        <v>1115</v>
      </c>
      <c r="D666">
        <v>36079</v>
      </c>
      <c r="E666" t="s">
        <v>1115</v>
      </c>
      <c r="F666" t="s">
        <v>250</v>
      </c>
      <c r="G666">
        <f>VLOOKUP($B666,'GDP Per Capita'!$B$2:$V$383,7,FALSE)</f>
        <v>1602705</v>
      </c>
      <c r="H666">
        <f>VLOOKUP($B666,'GDP Per Capita'!$B$2:$V$383,19,FALSE)</f>
        <v>79411.395279181437</v>
      </c>
      <c r="I666">
        <f>VLOOKUP($B666,'GDP Per Capita'!$B$2:$V$383,20,FALSE)</f>
        <v>0.19528227800238504</v>
      </c>
      <c r="J666">
        <f>VLOOKUP($B666,'GDP Per Capita'!$B$2:$V$383,21,FALSE)</f>
        <v>0.16086361977086427</v>
      </c>
    </row>
    <row r="667" spans="1:10" ht="15">
      <c r="A667" t="s">
        <v>250</v>
      </c>
      <c r="B667" s="2">
        <v>35620</v>
      </c>
      <c r="C667" t="s">
        <v>1116</v>
      </c>
      <c r="D667">
        <v>36081</v>
      </c>
      <c r="E667" t="s">
        <v>1116</v>
      </c>
      <c r="F667" t="s">
        <v>250</v>
      </c>
      <c r="G667">
        <f>VLOOKUP($B667,'GDP Per Capita'!$B$2:$V$383,7,FALSE)</f>
        <v>1602705</v>
      </c>
      <c r="H667">
        <f>VLOOKUP($B667,'GDP Per Capita'!$B$2:$V$383,19,FALSE)</f>
        <v>79411.395279181437</v>
      </c>
      <c r="I667">
        <f>VLOOKUP($B667,'GDP Per Capita'!$B$2:$V$383,20,FALSE)</f>
        <v>0.19528227800238504</v>
      </c>
      <c r="J667">
        <f>VLOOKUP($B667,'GDP Per Capita'!$B$2:$V$383,21,FALSE)</f>
        <v>0.16086361977086427</v>
      </c>
    </row>
    <row r="668" spans="1:10" ht="15">
      <c r="A668" t="s">
        <v>6</v>
      </c>
      <c r="B668" s="2">
        <v>10580</v>
      </c>
      <c r="C668" t="s">
        <v>396</v>
      </c>
      <c r="D668">
        <v>36083</v>
      </c>
      <c r="E668" t="s">
        <v>396</v>
      </c>
      <c r="F668" t="s">
        <v>6</v>
      </c>
      <c r="G668">
        <f>VLOOKUP($B668,'GDP Per Capita'!$B$2:$V$383,7,FALSE)</f>
        <v>51120</v>
      </c>
      <c r="H668">
        <f>VLOOKUP($B668,'GDP Per Capita'!$B$2:$V$383,19,FALSE)</f>
        <v>57970.357098306929</v>
      </c>
      <c r="I668">
        <f>VLOOKUP($B668,'GDP Per Capita'!$B$2:$V$383,20,FALSE)</f>
        <v>0.18046414963630067</v>
      </c>
      <c r="J668">
        <f>VLOOKUP($B668,'GDP Per Capita'!$B$2:$V$383,21,FALSE)</f>
        <v>0.16611646952131032</v>
      </c>
    </row>
    <row r="669" spans="1:10" ht="15">
      <c r="A669" t="s">
        <v>250</v>
      </c>
      <c r="B669" s="2">
        <v>35620</v>
      </c>
      <c r="C669" t="s">
        <v>1117</v>
      </c>
      <c r="D669">
        <v>36085</v>
      </c>
      <c r="E669" t="s">
        <v>1117</v>
      </c>
      <c r="F669" t="s">
        <v>250</v>
      </c>
      <c r="G669">
        <f>VLOOKUP($B669,'GDP Per Capita'!$B$2:$V$383,7,FALSE)</f>
        <v>1602705</v>
      </c>
      <c r="H669">
        <f>VLOOKUP($B669,'GDP Per Capita'!$B$2:$V$383,19,FALSE)</f>
        <v>79411.395279181437</v>
      </c>
      <c r="I669">
        <f>VLOOKUP($B669,'GDP Per Capita'!$B$2:$V$383,20,FALSE)</f>
        <v>0.19528227800238504</v>
      </c>
      <c r="J669">
        <f>VLOOKUP($B669,'GDP Per Capita'!$B$2:$V$383,21,FALSE)</f>
        <v>0.16086361977086427</v>
      </c>
    </row>
    <row r="670" spans="1:10" ht="15">
      <c r="A670" t="s">
        <v>250</v>
      </c>
      <c r="B670" s="2">
        <v>35620</v>
      </c>
      <c r="C670" t="s">
        <v>1118</v>
      </c>
      <c r="D670">
        <v>36087</v>
      </c>
      <c r="E670" t="s">
        <v>1118</v>
      </c>
      <c r="F670" t="s">
        <v>250</v>
      </c>
      <c r="G670">
        <f>VLOOKUP($B670,'GDP Per Capita'!$B$2:$V$383,7,FALSE)</f>
        <v>1602705</v>
      </c>
      <c r="H670">
        <f>VLOOKUP($B670,'GDP Per Capita'!$B$2:$V$383,19,FALSE)</f>
        <v>79411.395279181437</v>
      </c>
      <c r="I670">
        <f>VLOOKUP($B670,'GDP Per Capita'!$B$2:$V$383,20,FALSE)</f>
        <v>0.19528227800238504</v>
      </c>
      <c r="J670">
        <f>VLOOKUP($B670,'GDP Per Capita'!$B$2:$V$383,21,FALSE)</f>
        <v>0.16086361977086427</v>
      </c>
    </row>
    <row r="671" spans="1:10" ht="15">
      <c r="A671" t="s">
        <v>6</v>
      </c>
      <c r="B671" s="2">
        <v>10580</v>
      </c>
      <c r="C671" t="s">
        <v>397</v>
      </c>
      <c r="D671">
        <v>36091</v>
      </c>
      <c r="E671" t="s">
        <v>397</v>
      </c>
      <c r="F671" t="s">
        <v>6</v>
      </c>
      <c r="G671">
        <f>VLOOKUP($B671,'GDP Per Capita'!$B$2:$V$383,7,FALSE)</f>
        <v>51120</v>
      </c>
      <c r="H671">
        <f>VLOOKUP($B671,'GDP Per Capita'!$B$2:$V$383,19,FALSE)</f>
        <v>57970.357098306929</v>
      </c>
      <c r="I671">
        <f>VLOOKUP($B671,'GDP Per Capita'!$B$2:$V$383,20,FALSE)</f>
        <v>0.18046414963630067</v>
      </c>
      <c r="J671">
        <f>VLOOKUP($B671,'GDP Per Capita'!$B$2:$V$383,21,FALSE)</f>
        <v>0.16611646952131032</v>
      </c>
    </row>
    <row r="672" spans="1:10" ht="15">
      <c r="A672" t="s">
        <v>6</v>
      </c>
      <c r="B672" s="2">
        <v>10580</v>
      </c>
      <c r="C672" t="s">
        <v>398</v>
      </c>
      <c r="D672">
        <v>36093</v>
      </c>
      <c r="E672" t="s">
        <v>398</v>
      </c>
      <c r="F672" t="s">
        <v>6</v>
      </c>
      <c r="G672">
        <f>VLOOKUP($B672,'GDP Per Capita'!$B$2:$V$383,7,FALSE)</f>
        <v>51120</v>
      </c>
      <c r="H672">
        <f>VLOOKUP($B672,'GDP Per Capita'!$B$2:$V$383,19,FALSE)</f>
        <v>57970.357098306929</v>
      </c>
      <c r="I672">
        <f>VLOOKUP($B672,'GDP Per Capita'!$B$2:$V$383,20,FALSE)</f>
        <v>0.18046414963630067</v>
      </c>
      <c r="J672">
        <f>VLOOKUP($B672,'GDP Per Capita'!$B$2:$V$383,21,FALSE)</f>
        <v>0.16611646952131032</v>
      </c>
    </row>
    <row r="673" spans="1:10" ht="15">
      <c r="A673" t="s">
        <v>6</v>
      </c>
      <c r="B673" s="2">
        <v>10580</v>
      </c>
      <c r="C673" t="s">
        <v>399</v>
      </c>
      <c r="D673">
        <v>36095</v>
      </c>
      <c r="E673" t="s">
        <v>399</v>
      </c>
      <c r="F673" t="s">
        <v>6</v>
      </c>
      <c r="G673">
        <f>VLOOKUP($B673,'GDP Per Capita'!$B$2:$V$383,7,FALSE)</f>
        <v>51120</v>
      </c>
      <c r="H673">
        <f>VLOOKUP($B673,'GDP Per Capita'!$B$2:$V$383,19,FALSE)</f>
        <v>57970.357098306929</v>
      </c>
      <c r="I673">
        <f>VLOOKUP($B673,'GDP Per Capita'!$B$2:$V$383,20,FALSE)</f>
        <v>0.18046414963630067</v>
      </c>
      <c r="J673">
        <f>VLOOKUP($B673,'GDP Per Capita'!$B$2:$V$383,21,FALSE)</f>
        <v>0.16611646952131032</v>
      </c>
    </row>
    <row r="674" spans="1:10" ht="15">
      <c r="A674" t="s">
        <v>250</v>
      </c>
      <c r="B674" s="2">
        <v>35620</v>
      </c>
      <c r="C674" t="s">
        <v>1119</v>
      </c>
      <c r="D674">
        <v>36103</v>
      </c>
      <c r="E674" t="s">
        <v>1119</v>
      </c>
      <c r="F674" t="s">
        <v>250</v>
      </c>
      <c r="G674">
        <f>VLOOKUP($B674,'GDP Per Capita'!$B$2:$V$383,7,FALSE)</f>
        <v>1602705</v>
      </c>
      <c r="H674">
        <f>VLOOKUP($B674,'GDP Per Capita'!$B$2:$V$383,19,FALSE)</f>
        <v>79411.395279181437</v>
      </c>
      <c r="I674">
        <f>VLOOKUP($B674,'GDP Per Capita'!$B$2:$V$383,20,FALSE)</f>
        <v>0.19528227800238504</v>
      </c>
      <c r="J674">
        <f>VLOOKUP($B674,'GDP Per Capita'!$B$2:$V$383,21,FALSE)</f>
        <v>0.16086361977086427</v>
      </c>
    </row>
    <row r="675" spans="1:10" ht="15">
      <c r="A675" t="s">
        <v>36</v>
      </c>
      <c r="B675" s="2">
        <v>13780</v>
      </c>
      <c r="C675" t="s">
        <v>507</v>
      </c>
      <c r="D675">
        <v>36107</v>
      </c>
      <c r="E675" t="s">
        <v>507</v>
      </c>
      <c r="F675" t="s">
        <v>36</v>
      </c>
      <c r="G675">
        <f>VLOOKUP($B675,'GDP Per Capita'!$B$2:$V$383,7,FALSE)</f>
        <v>9283</v>
      </c>
      <c r="H675">
        <f>VLOOKUP($B675,'GDP Per Capita'!$B$2:$V$383,19,FALSE)</f>
        <v>37732.704658157876</v>
      </c>
      <c r="I675">
        <f>VLOOKUP($B675,'GDP Per Capita'!$B$2:$V$383,20,FALSE)</f>
        <v>5.5246106627259296E-2</v>
      </c>
      <c r="J675">
        <f>VLOOKUP($B675,'GDP Per Capita'!$B$2:$V$383,21,FALSE)</f>
        <v>7.8562576164800252E-2</v>
      </c>
    </row>
    <row r="676" spans="1:10" ht="15">
      <c r="A676" t="s">
        <v>166</v>
      </c>
      <c r="B676" s="2">
        <v>27060</v>
      </c>
      <c r="C676" t="s">
        <v>873</v>
      </c>
      <c r="D676">
        <v>36109</v>
      </c>
      <c r="E676" t="s">
        <v>873</v>
      </c>
      <c r="F676" t="s">
        <v>166</v>
      </c>
      <c r="G676">
        <f>VLOOKUP($B676,'GDP Per Capita'!$B$2:$V$383,7,FALSE)</f>
        <v>4889</v>
      </c>
      <c r="H676">
        <f>VLOOKUP($B676,'GDP Per Capita'!$B$2:$V$383,19,FALSE)</f>
        <v>46594.742961706346</v>
      </c>
      <c r="I676">
        <f>VLOOKUP($B676,'GDP Per Capita'!$B$2:$V$383,20,FALSE)</f>
        <v>0.13909599254426841</v>
      </c>
      <c r="J676">
        <f>VLOOKUP($B676,'GDP Per Capita'!$B$2:$V$383,21,FALSE)</f>
        <v>0.10487729967024742</v>
      </c>
    </row>
    <row r="677" spans="1:10" ht="15">
      <c r="A677" t="s">
        <v>185</v>
      </c>
      <c r="B677" s="2">
        <v>28740</v>
      </c>
      <c r="C677" t="s">
        <v>928</v>
      </c>
      <c r="D677">
        <v>36111</v>
      </c>
      <c r="E677" t="s">
        <v>928</v>
      </c>
      <c r="F677" t="s">
        <v>185</v>
      </c>
      <c r="G677">
        <f>VLOOKUP($B677,'GDP Per Capita'!$B$2:$V$383,7,FALSE)</f>
        <v>5701</v>
      </c>
      <c r="H677">
        <f>VLOOKUP($B677,'GDP Per Capita'!$B$2:$V$383,19,FALSE)</f>
        <v>31647.080375035388</v>
      </c>
      <c r="I677">
        <f>VLOOKUP($B677,'GDP Per Capita'!$B$2:$V$383,20,FALSE)</f>
        <v>0.10079165862135547</v>
      </c>
      <c r="J677">
        <f>VLOOKUP($B677,'GDP Per Capita'!$B$2:$V$383,21,FALSE)</f>
        <v>0.1147117298888455</v>
      </c>
    </row>
    <row r="678" spans="1:10" ht="15">
      <c r="A678" t="s">
        <v>133</v>
      </c>
      <c r="B678" s="2">
        <v>24020</v>
      </c>
      <c r="C678" t="s">
        <v>783</v>
      </c>
      <c r="D678">
        <v>36113</v>
      </c>
      <c r="E678" t="s">
        <v>783</v>
      </c>
      <c r="F678" t="s">
        <v>133</v>
      </c>
      <c r="G678">
        <f>VLOOKUP($B678,'GDP Per Capita'!$B$2:$V$383,7,FALSE)</f>
        <v>4741</v>
      </c>
      <c r="H678">
        <f>VLOOKUP($B678,'GDP Per Capita'!$B$2:$V$383,19,FALSE)</f>
        <v>37354.82752643439</v>
      </c>
      <c r="I678">
        <f>VLOOKUP($B678,'GDP Per Capita'!$B$2:$V$383,20,FALSE)</f>
        <v>0.11369509043927649</v>
      </c>
      <c r="J678">
        <f>VLOOKUP($B678,'GDP Per Capita'!$B$2:$V$383,21,FALSE)</f>
        <v>0.13175387245698902</v>
      </c>
    </row>
    <row r="679" spans="1:10" ht="15">
      <c r="A679" t="s">
        <v>133</v>
      </c>
      <c r="B679" s="2">
        <v>24020</v>
      </c>
      <c r="C679" t="s">
        <v>784</v>
      </c>
      <c r="D679">
        <v>36115</v>
      </c>
      <c r="E679" t="s">
        <v>784</v>
      </c>
      <c r="F679" t="s">
        <v>133</v>
      </c>
      <c r="G679">
        <f>VLOOKUP($B679,'GDP Per Capita'!$B$2:$V$383,7,FALSE)</f>
        <v>4741</v>
      </c>
      <c r="H679">
        <f>VLOOKUP($B679,'GDP Per Capita'!$B$2:$V$383,19,FALSE)</f>
        <v>37354.82752643439</v>
      </c>
      <c r="I679">
        <f>VLOOKUP($B679,'GDP Per Capita'!$B$2:$V$383,20,FALSE)</f>
        <v>0.11369509043927649</v>
      </c>
      <c r="J679">
        <f>VLOOKUP($B679,'GDP Per Capita'!$B$2:$V$383,21,FALSE)</f>
        <v>0.13175387245698902</v>
      </c>
    </row>
    <row r="680" spans="1:10" ht="15">
      <c r="A680" t="s">
        <v>294</v>
      </c>
      <c r="B680" s="2">
        <v>40380</v>
      </c>
      <c r="C680" t="s">
        <v>1255</v>
      </c>
      <c r="D680">
        <v>36117</v>
      </c>
      <c r="E680" t="s">
        <v>1255</v>
      </c>
      <c r="F680" t="s">
        <v>294</v>
      </c>
      <c r="G680">
        <f>VLOOKUP($B680,'GDP Per Capita'!$B$2:$V$383,7,FALSE)</f>
        <v>55382</v>
      </c>
      <c r="H680">
        <f>VLOOKUP($B680,'GDP Per Capita'!$B$2:$V$383,19,FALSE)</f>
        <v>51187.01904147496</v>
      </c>
      <c r="I680">
        <f>VLOOKUP($B680,'GDP Per Capita'!$B$2:$V$383,20,FALSE)</f>
        <v>0.12266120694897732</v>
      </c>
      <c r="J680">
        <f>VLOOKUP($B680,'GDP Per Capita'!$B$2:$V$383,21,FALSE)</f>
        <v>0.12092941284830588</v>
      </c>
    </row>
    <row r="681" spans="1:10" ht="15">
      <c r="A681" t="s">
        <v>250</v>
      </c>
      <c r="B681" s="2">
        <v>35620</v>
      </c>
      <c r="C681" t="s">
        <v>1120</v>
      </c>
      <c r="D681">
        <v>36119</v>
      </c>
      <c r="E681" t="s">
        <v>1120</v>
      </c>
      <c r="F681" t="s">
        <v>250</v>
      </c>
      <c r="G681">
        <f>VLOOKUP($B681,'GDP Per Capita'!$B$2:$V$383,7,FALSE)</f>
        <v>1602705</v>
      </c>
      <c r="H681">
        <f>VLOOKUP($B681,'GDP Per Capita'!$B$2:$V$383,19,FALSE)</f>
        <v>79411.395279181437</v>
      </c>
      <c r="I681">
        <f>VLOOKUP($B681,'GDP Per Capita'!$B$2:$V$383,20,FALSE)</f>
        <v>0.19528227800238504</v>
      </c>
      <c r="J681">
        <f>VLOOKUP($B681,'GDP Per Capita'!$B$2:$V$383,21,FALSE)</f>
        <v>0.16086361977086427</v>
      </c>
    </row>
    <row r="682" spans="1:10" ht="15">
      <c r="A682" t="s">
        <v>294</v>
      </c>
      <c r="B682" s="2">
        <v>40380</v>
      </c>
      <c r="C682" t="s">
        <v>1256</v>
      </c>
      <c r="D682">
        <v>36123</v>
      </c>
      <c r="E682" t="s">
        <v>1256</v>
      </c>
      <c r="F682" t="s">
        <v>294</v>
      </c>
      <c r="G682">
        <f>VLOOKUP($B682,'GDP Per Capita'!$B$2:$V$383,7,FALSE)</f>
        <v>55382</v>
      </c>
      <c r="H682">
        <f>VLOOKUP($B682,'GDP Per Capita'!$B$2:$V$383,19,FALSE)</f>
        <v>51187.01904147496</v>
      </c>
      <c r="I682">
        <f>VLOOKUP($B682,'GDP Per Capita'!$B$2:$V$383,20,FALSE)</f>
        <v>0.12266120694897732</v>
      </c>
      <c r="J682">
        <f>VLOOKUP($B682,'GDP Per Capita'!$B$2:$V$383,21,FALSE)</f>
        <v>0.12092941284830588</v>
      </c>
    </row>
    <row r="683" spans="1:10" ht="15">
      <c r="A683" t="s">
        <v>52</v>
      </c>
      <c r="B683" s="2">
        <v>15500</v>
      </c>
      <c r="C683" t="s">
        <v>553</v>
      </c>
      <c r="D683">
        <v>37001</v>
      </c>
      <c r="E683" t="s">
        <v>553</v>
      </c>
      <c r="F683" t="s">
        <v>52</v>
      </c>
      <c r="G683">
        <f>VLOOKUP($B683,'GDP Per Capita'!$B$2:$V$383,7,FALSE)</f>
        <v>5075</v>
      </c>
      <c r="H683">
        <f>VLOOKUP($B683,'GDP Per Capita'!$B$2:$V$383,19,FALSE)</f>
        <v>32064.242209810709</v>
      </c>
      <c r="I683">
        <f>VLOOKUP($B683,'GDP Per Capita'!$B$2:$V$383,20,FALSE)</f>
        <v>0.14870982344952466</v>
      </c>
      <c r="J683">
        <f>VLOOKUP($B683,'GDP Per Capita'!$B$2:$V$383,21,FALSE)</f>
        <v>0.10011994078889021</v>
      </c>
    </row>
    <row r="684" spans="1:10" ht="15">
      <c r="A684" t="s">
        <v>154</v>
      </c>
      <c r="B684" s="2">
        <v>25860</v>
      </c>
      <c r="C684" t="s">
        <v>827</v>
      </c>
      <c r="D684">
        <v>37003</v>
      </c>
      <c r="E684" t="s">
        <v>827</v>
      </c>
      <c r="F684" t="s">
        <v>154</v>
      </c>
      <c r="G684">
        <f>VLOOKUP($B684,'GDP Per Capita'!$B$2:$V$383,7,FALSE)</f>
        <v>13062</v>
      </c>
      <c r="H684">
        <f>VLOOKUP($B684,'GDP Per Capita'!$B$2:$V$383,19,FALSE)</f>
        <v>36032.109459049403</v>
      </c>
      <c r="I684">
        <f>VLOOKUP($B684,'GDP Per Capita'!$B$2:$V$383,20,FALSE)</f>
        <v>0.13198717393188317</v>
      </c>
      <c r="J684">
        <f>VLOOKUP($B684,'GDP Per Capita'!$B$2:$V$383,21,FALSE)</f>
        <v>0.14037457717367238</v>
      </c>
    </row>
    <row r="685" spans="1:10" ht="15">
      <c r="A685" t="s">
        <v>243</v>
      </c>
      <c r="B685" s="2">
        <v>34820</v>
      </c>
      <c r="C685" t="s">
        <v>1068</v>
      </c>
      <c r="D685">
        <v>37019</v>
      </c>
      <c r="E685" t="s">
        <v>1068</v>
      </c>
      <c r="F685" t="s">
        <v>243</v>
      </c>
      <c r="G685">
        <f>VLOOKUP($B685,'GDP Per Capita'!$B$2:$V$383,7,FALSE)</f>
        <v>15984</v>
      </c>
      <c r="H685">
        <f>VLOOKUP($B685,'GDP Per Capita'!$B$2:$V$383,19,FALSE)</f>
        <v>37003.083590299189</v>
      </c>
      <c r="I685">
        <f>VLOOKUP($B685,'GDP Per Capita'!$B$2:$V$383,20,FALSE)</f>
        <v>0.17356828193832599</v>
      </c>
      <c r="J685">
        <f>VLOOKUP($B685,'GDP Per Capita'!$B$2:$V$383,21,FALSE)</f>
        <v>2.8851449808776297E-2</v>
      </c>
    </row>
    <row r="686" spans="1:10" ht="15">
      <c r="A686" t="s">
        <v>17</v>
      </c>
      <c r="B686" s="2">
        <v>11700</v>
      </c>
      <c r="C686" t="s">
        <v>423</v>
      </c>
      <c r="D686">
        <v>37021</v>
      </c>
      <c r="E686" t="s">
        <v>423</v>
      </c>
      <c r="F686" t="s">
        <v>17</v>
      </c>
      <c r="G686">
        <f>VLOOKUP($B686,'GDP Per Capita'!$B$2:$V$383,7,FALSE)</f>
        <v>16888</v>
      </c>
      <c r="H686">
        <f>VLOOKUP($B686,'GDP Per Capita'!$B$2:$V$383,19,FALSE)</f>
        <v>37794.288783457167</v>
      </c>
      <c r="I686">
        <f>VLOOKUP($B686,'GDP Per Capita'!$B$2:$V$383,20,FALSE)</f>
        <v>0.1817227625778462</v>
      </c>
      <c r="J686">
        <f>VLOOKUP($B686,'GDP Per Capita'!$B$2:$V$383,21,FALSE)</f>
        <v>0.12518603977239195</v>
      </c>
    </row>
    <row r="687" spans="1:10" ht="15">
      <c r="A687" t="s">
        <v>154</v>
      </c>
      <c r="B687" s="2">
        <v>25860</v>
      </c>
      <c r="C687" t="s">
        <v>828</v>
      </c>
      <c r="D687">
        <v>37023</v>
      </c>
      <c r="E687" t="s">
        <v>828</v>
      </c>
      <c r="F687" t="s">
        <v>154</v>
      </c>
      <c r="G687">
        <f>VLOOKUP($B687,'GDP Per Capita'!$B$2:$V$383,7,FALSE)</f>
        <v>13062</v>
      </c>
      <c r="H687">
        <f>VLOOKUP($B687,'GDP Per Capita'!$B$2:$V$383,19,FALSE)</f>
        <v>36032.109459049403</v>
      </c>
      <c r="I687">
        <f>VLOOKUP($B687,'GDP Per Capita'!$B$2:$V$383,20,FALSE)</f>
        <v>0.13198717393188317</v>
      </c>
      <c r="J687">
        <f>VLOOKUP($B687,'GDP Per Capita'!$B$2:$V$383,21,FALSE)</f>
        <v>0.14037457717367238</v>
      </c>
    </row>
    <row r="688" spans="1:10" ht="15">
      <c r="A688" t="s">
        <v>66</v>
      </c>
      <c r="B688" s="2">
        <v>16740</v>
      </c>
      <c r="C688" t="s">
        <v>581</v>
      </c>
      <c r="D688">
        <v>37025</v>
      </c>
      <c r="E688" t="s">
        <v>581</v>
      </c>
      <c r="F688" t="s">
        <v>66</v>
      </c>
      <c r="G688">
        <f>VLOOKUP($B688,'GDP Per Capita'!$B$2:$V$383,7,FALSE)</f>
        <v>152447</v>
      </c>
      <c r="H688">
        <f>VLOOKUP($B688,'GDP Per Capita'!$B$2:$V$383,19,FALSE)</f>
        <v>62829.428243012277</v>
      </c>
      <c r="I688">
        <f>VLOOKUP($B688,'GDP Per Capita'!$B$2:$V$383,20,FALSE)</f>
        <v>0.33141484716157205</v>
      </c>
      <c r="J688">
        <f>VLOOKUP($B688,'GDP Per Capita'!$B$2:$V$383,21,FALSE)</f>
        <v>0.2201924922270358</v>
      </c>
    </row>
    <row r="689" spans="1:10" ht="15">
      <c r="A689" t="s">
        <v>154</v>
      </c>
      <c r="B689" s="2">
        <v>25860</v>
      </c>
      <c r="C689" t="s">
        <v>829</v>
      </c>
      <c r="D689">
        <v>37027</v>
      </c>
      <c r="E689" t="s">
        <v>829</v>
      </c>
      <c r="F689" t="s">
        <v>154</v>
      </c>
      <c r="G689">
        <f>VLOOKUP($B689,'GDP Per Capita'!$B$2:$V$383,7,FALSE)</f>
        <v>13062</v>
      </c>
      <c r="H689">
        <f>VLOOKUP($B689,'GDP Per Capita'!$B$2:$V$383,19,FALSE)</f>
        <v>36032.109459049403</v>
      </c>
      <c r="I689">
        <f>VLOOKUP($B689,'GDP Per Capita'!$B$2:$V$383,20,FALSE)</f>
        <v>0.13198717393188317</v>
      </c>
      <c r="J689">
        <f>VLOOKUP($B689,'GDP Per Capita'!$B$2:$V$383,21,FALSE)</f>
        <v>0.14037457717367238</v>
      </c>
    </row>
    <row r="690" spans="1:10" ht="15">
      <c r="A690" t="s">
        <v>154</v>
      </c>
      <c r="B690" s="2">
        <v>25860</v>
      </c>
      <c r="C690" t="s">
        <v>830</v>
      </c>
      <c r="D690">
        <v>37035</v>
      </c>
      <c r="E690" t="s">
        <v>830</v>
      </c>
      <c r="F690" t="s">
        <v>154</v>
      </c>
      <c r="G690">
        <f>VLOOKUP($B690,'GDP Per Capita'!$B$2:$V$383,7,FALSE)</f>
        <v>13062</v>
      </c>
      <c r="H690">
        <f>VLOOKUP($B690,'GDP Per Capita'!$B$2:$V$383,19,FALSE)</f>
        <v>36032.109459049403</v>
      </c>
      <c r="I690">
        <f>VLOOKUP($B690,'GDP Per Capita'!$B$2:$V$383,20,FALSE)</f>
        <v>0.13198717393188317</v>
      </c>
      <c r="J690">
        <f>VLOOKUP($B690,'GDP Per Capita'!$B$2:$V$383,21,FALSE)</f>
        <v>0.14037457717367238</v>
      </c>
    </row>
    <row r="691" spans="1:10" ht="15">
      <c r="A691" t="s">
        <v>104</v>
      </c>
      <c r="B691" s="2">
        <v>20500</v>
      </c>
      <c r="C691" t="s">
        <v>737</v>
      </c>
      <c r="D691">
        <v>37037</v>
      </c>
      <c r="E691" t="s">
        <v>737</v>
      </c>
      <c r="F691" t="s">
        <v>104</v>
      </c>
      <c r="G691">
        <f>VLOOKUP($B691,'GDP Per Capita'!$B$2:$V$383,7,FALSE)</f>
        <v>44459</v>
      </c>
      <c r="H691">
        <f>VLOOKUP($B691,'GDP Per Capita'!$B$2:$V$383,19,FALSE)</f>
        <v>80469.797807393028</v>
      </c>
      <c r="I691">
        <f>VLOOKUP($B691,'GDP Per Capita'!$B$2:$V$383,20,FALSE)</f>
        <v>0.10809530930661483</v>
      </c>
      <c r="J691">
        <f>VLOOKUP($B691,'GDP Per Capita'!$B$2:$V$383,21,FALSE)</f>
        <v>1.9105604687851281E-2</v>
      </c>
    </row>
    <row r="692" spans="1:10" ht="15">
      <c r="A692" t="s">
        <v>247</v>
      </c>
      <c r="B692" s="2">
        <v>35100</v>
      </c>
      <c r="C692" t="s">
        <v>1085</v>
      </c>
      <c r="D692">
        <v>37049</v>
      </c>
      <c r="E692" t="s">
        <v>1085</v>
      </c>
      <c r="F692" t="s">
        <v>247</v>
      </c>
      <c r="G692">
        <f>VLOOKUP($B692,'GDP Per Capita'!$B$2:$V$383,7,FALSE)</f>
        <v>5003</v>
      </c>
      <c r="H692">
        <f>VLOOKUP($B692,'GDP Per Capita'!$B$2:$V$383,19,FALSE)</f>
        <v>39629.292249197992</v>
      </c>
      <c r="I692">
        <f>VLOOKUP($B692,'GDP Per Capita'!$B$2:$V$383,20,FALSE)</f>
        <v>8.1262156905122104E-2</v>
      </c>
      <c r="J692">
        <f>VLOOKUP($B692,'GDP Per Capita'!$B$2:$V$383,21,FALSE)</f>
        <v>8.8756349841808635E-2</v>
      </c>
    </row>
    <row r="693" spans="1:10" ht="15">
      <c r="A693" t="s">
        <v>118</v>
      </c>
      <c r="B693" s="2">
        <v>22180</v>
      </c>
      <c r="C693" t="s">
        <v>759</v>
      </c>
      <c r="D693">
        <v>37051</v>
      </c>
      <c r="E693" t="s">
        <v>759</v>
      </c>
      <c r="F693" t="s">
        <v>118</v>
      </c>
      <c r="G693">
        <f>VLOOKUP($B693,'GDP Per Capita'!$B$2:$V$383,7,FALSE)</f>
        <v>16989</v>
      </c>
      <c r="H693">
        <f>VLOOKUP($B693,'GDP Per Capita'!$B$2:$V$383,19,FALSE)</f>
        <v>45122.427352334205</v>
      </c>
      <c r="I693">
        <f>VLOOKUP($B693,'GDP Per Capita'!$B$2:$V$383,20,FALSE)</f>
        <v>2.2140665423259733E-2</v>
      </c>
      <c r="J693">
        <f>VLOOKUP($B693,'GDP Per Capita'!$B$2:$V$383,21,FALSE)</f>
        <v>-1.9829065310657296E-3</v>
      </c>
    </row>
    <row r="694" spans="1:10" ht="15">
      <c r="A694" t="s">
        <v>359</v>
      </c>
      <c r="B694" s="2">
        <v>47260</v>
      </c>
      <c r="C694" t="s">
        <v>1412</v>
      </c>
      <c r="D694">
        <v>37053</v>
      </c>
      <c r="E694" t="s">
        <v>1412</v>
      </c>
      <c r="F694" t="s">
        <v>359</v>
      </c>
      <c r="G694">
        <f>VLOOKUP($B694,'GDP Per Capita'!$B$2:$V$383,7,FALSE)</f>
        <v>95680</v>
      </c>
      <c r="H694">
        <f>VLOOKUP($B694,'GDP Per Capita'!$B$2:$V$383,19,FALSE)</f>
        <v>55470.65412238329</v>
      </c>
      <c r="I694">
        <f>VLOOKUP($B694,'GDP Per Capita'!$B$2:$V$383,20,FALSE)</f>
        <v>0.15716272600834491</v>
      </c>
      <c r="J694">
        <f>VLOOKUP($B694,'GDP Per Capita'!$B$2:$V$383,21,FALSE)</f>
        <v>0.12703810542768942</v>
      </c>
    </row>
    <row r="695" spans="1:10" ht="15">
      <c r="A695" t="s">
        <v>376</v>
      </c>
      <c r="B695" s="2">
        <v>49180</v>
      </c>
      <c r="C695" t="s">
        <v>1478</v>
      </c>
      <c r="D695">
        <v>37057</v>
      </c>
      <c r="E695" t="s">
        <v>1478</v>
      </c>
      <c r="F695" t="s">
        <v>376</v>
      </c>
      <c r="G695">
        <f>VLOOKUP($B695,'GDP Per Capita'!$B$2:$V$383,7,FALSE)</f>
        <v>28599</v>
      </c>
      <c r="H695">
        <f>VLOOKUP($B695,'GDP Per Capita'!$B$2:$V$383,19,FALSE)</f>
        <v>43375.851242928424</v>
      </c>
      <c r="I695">
        <f>VLOOKUP($B695,'GDP Per Capita'!$B$2:$V$383,20,FALSE)</f>
        <v>0.12901188267340413</v>
      </c>
      <c r="J695">
        <f>VLOOKUP($B695,'GDP Per Capita'!$B$2:$V$383,21,FALSE)</f>
        <v>9.8307512982631795E-2</v>
      </c>
    </row>
    <row r="696" spans="1:10" ht="15">
      <c r="A696" t="s">
        <v>376</v>
      </c>
      <c r="B696" s="2">
        <v>49180</v>
      </c>
      <c r="C696" t="s">
        <v>1479</v>
      </c>
      <c r="D696">
        <v>37059</v>
      </c>
      <c r="E696" t="s">
        <v>1479</v>
      </c>
      <c r="F696" t="s">
        <v>376</v>
      </c>
      <c r="G696">
        <f>VLOOKUP($B696,'GDP Per Capita'!$B$2:$V$383,7,FALSE)</f>
        <v>28599</v>
      </c>
      <c r="H696">
        <f>VLOOKUP($B696,'GDP Per Capita'!$B$2:$V$383,19,FALSE)</f>
        <v>43375.851242928424</v>
      </c>
      <c r="I696">
        <f>VLOOKUP($B696,'GDP Per Capita'!$B$2:$V$383,20,FALSE)</f>
        <v>0.12901188267340413</v>
      </c>
      <c r="J696">
        <f>VLOOKUP($B696,'GDP Per Capita'!$B$2:$V$383,21,FALSE)</f>
        <v>9.8307512982631795E-2</v>
      </c>
    </row>
    <row r="697" spans="1:10" ht="15">
      <c r="A697" t="s">
        <v>104</v>
      </c>
      <c r="B697" s="2">
        <v>20500</v>
      </c>
      <c r="C697" t="s">
        <v>738</v>
      </c>
      <c r="D697">
        <v>37063</v>
      </c>
      <c r="E697" t="s">
        <v>738</v>
      </c>
      <c r="F697" t="s">
        <v>104</v>
      </c>
      <c r="G697">
        <f>VLOOKUP($B697,'GDP Per Capita'!$B$2:$V$383,7,FALSE)</f>
        <v>44459</v>
      </c>
      <c r="H697">
        <f>VLOOKUP($B697,'GDP Per Capita'!$B$2:$V$383,19,FALSE)</f>
        <v>80469.797807393028</v>
      </c>
      <c r="I697">
        <f>VLOOKUP($B697,'GDP Per Capita'!$B$2:$V$383,20,FALSE)</f>
        <v>0.10809530930661483</v>
      </c>
      <c r="J697">
        <f>VLOOKUP($B697,'GDP Per Capita'!$B$2:$V$383,21,FALSE)</f>
        <v>1.9105604687851281E-2</v>
      </c>
    </row>
    <row r="698" spans="1:10" ht="15">
      <c r="A698" t="s">
        <v>296</v>
      </c>
      <c r="B698" s="2">
        <v>40580</v>
      </c>
      <c r="C698" t="s">
        <v>1259</v>
      </c>
      <c r="D698">
        <v>37065</v>
      </c>
      <c r="E698" t="s">
        <v>1259</v>
      </c>
      <c r="F698" t="s">
        <v>296</v>
      </c>
      <c r="G698">
        <f>VLOOKUP($B698,'GDP Per Capita'!$B$2:$V$383,7,FALSE)</f>
        <v>6461</v>
      </c>
      <c r="H698">
        <f>VLOOKUP($B698,'GDP Per Capita'!$B$2:$V$383,19,FALSE)</f>
        <v>43635.062031890535</v>
      </c>
      <c r="I698">
        <f>VLOOKUP($B698,'GDP Per Capita'!$B$2:$V$383,20,FALSE)</f>
        <v>2.150197628458498E-2</v>
      </c>
      <c r="J698">
        <f>VLOOKUP($B698,'GDP Per Capita'!$B$2:$V$383,21,FALSE)</f>
        <v>5.1705027917093416E-2</v>
      </c>
    </row>
    <row r="699" spans="1:10" ht="15">
      <c r="A699" t="s">
        <v>376</v>
      </c>
      <c r="B699" s="2">
        <v>49180</v>
      </c>
      <c r="C699" t="s">
        <v>1480</v>
      </c>
      <c r="D699">
        <v>37067</v>
      </c>
      <c r="E699" t="s">
        <v>1480</v>
      </c>
      <c r="F699" t="s">
        <v>376</v>
      </c>
      <c r="G699">
        <f>VLOOKUP($B699,'GDP Per Capita'!$B$2:$V$383,7,FALSE)</f>
        <v>28599</v>
      </c>
      <c r="H699">
        <f>VLOOKUP($B699,'GDP Per Capita'!$B$2:$V$383,19,FALSE)</f>
        <v>43375.851242928424</v>
      </c>
      <c r="I699">
        <f>VLOOKUP($B699,'GDP Per Capita'!$B$2:$V$383,20,FALSE)</f>
        <v>0.12901188267340413</v>
      </c>
      <c r="J699">
        <f>VLOOKUP($B699,'GDP Per Capita'!$B$2:$V$383,21,FALSE)</f>
        <v>9.8307512982631795E-2</v>
      </c>
    </row>
    <row r="700" spans="1:10" ht="15">
      <c r="A700" t="s">
        <v>285</v>
      </c>
      <c r="B700" s="2">
        <v>39580</v>
      </c>
      <c r="C700" t="s">
        <v>1216</v>
      </c>
      <c r="D700">
        <v>37069</v>
      </c>
      <c r="E700" t="s">
        <v>1216</v>
      </c>
      <c r="F700" t="s">
        <v>285</v>
      </c>
      <c r="G700">
        <f>VLOOKUP($B700,'GDP Per Capita'!$B$2:$V$383,7,FALSE)</f>
        <v>75756</v>
      </c>
      <c r="H700">
        <f>VLOOKUP($B700,'GDP Per Capita'!$B$2:$V$383,19,FALSE)</f>
        <v>59483.278474333529</v>
      </c>
      <c r="I700">
        <f>VLOOKUP($B700,'GDP Per Capita'!$B$2:$V$383,20,FALSE)</f>
        <v>0.29161835913523837</v>
      </c>
      <c r="J700">
        <f>VLOOKUP($B700,'GDP Per Capita'!$B$2:$V$383,21,FALSE)</f>
        <v>0.15356607931934638</v>
      </c>
    </row>
    <row r="701" spans="1:10" ht="15">
      <c r="A701" t="s">
        <v>66</v>
      </c>
      <c r="B701" s="2">
        <v>16740</v>
      </c>
      <c r="C701" t="s">
        <v>582</v>
      </c>
      <c r="D701">
        <v>37071</v>
      </c>
      <c r="E701" t="s">
        <v>582</v>
      </c>
      <c r="F701" t="s">
        <v>66</v>
      </c>
      <c r="G701">
        <f>VLOOKUP($B701,'GDP Per Capita'!$B$2:$V$383,7,FALSE)</f>
        <v>152447</v>
      </c>
      <c r="H701">
        <f>VLOOKUP($B701,'GDP Per Capita'!$B$2:$V$383,19,FALSE)</f>
        <v>62829.428243012277</v>
      </c>
      <c r="I701">
        <f>VLOOKUP($B701,'GDP Per Capita'!$B$2:$V$383,20,FALSE)</f>
        <v>0.33141484716157205</v>
      </c>
      <c r="J701">
        <f>VLOOKUP($B701,'GDP Per Capita'!$B$2:$V$383,21,FALSE)</f>
        <v>0.2201924922270358</v>
      </c>
    </row>
    <row r="702" spans="1:10" ht="15">
      <c r="A702" t="s">
        <v>359</v>
      </c>
      <c r="B702" s="2">
        <v>47260</v>
      </c>
      <c r="C702" t="s">
        <v>1413</v>
      </c>
      <c r="D702">
        <v>37073</v>
      </c>
      <c r="E702" t="s">
        <v>1413</v>
      </c>
      <c r="F702" t="s">
        <v>359</v>
      </c>
      <c r="G702">
        <f>VLOOKUP($B702,'GDP Per Capita'!$B$2:$V$383,7,FALSE)</f>
        <v>95680</v>
      </c>
      <c r="H702">
        <f>VLOOKUP($B702,'GDP Per Capita'!$B$2:$V$383,19,FALSE)</f>
        <v>55470.65412238329</v>
      </c>
      <c r="I702">
        <f>VLOOKUP($B702,'GDP Per Capita'!$B$2:$V$383,20,FALSE)</f>
        <v>0.15716272600834491</v>
      </c>
      <c r="J702">
        <f>VLOOKUP($B702,'GDP Per Capita'!$B$2:$V$383,21,FALSE)</f>
        <v>0.12703810542768942</v>
      </c>
    </row>
    <row r="703" spans="1:10" ht="15">
      <c r="A703" t="s">
        <v>143</v>
      </c>
      <c r="B703" s="2">
        <v>24660</v>
      </c>
      <c r="C703" t="s">
        <v>803</v>
      </c>
      <c r="D703">
        <v>37081</v>
      </c>
      <c r="E703" t="s">
        <v>803</v>
      </c>
      <c r="F703" t="s">
        <v>143</v>
      </c>
      <c r="G703">
        <f>VLOOKUP($B703,'GDP Per Capita'!$B$2:$V$383,7,FALSE)</f>
        <v>39316</v>
      </c>
      <c r="H703">
        <f>VLOOKUP($B703,'GDP Per Capita'!$B$2:$V$383,19,FALSE)</f>
        <v>52271.001931777544</v>
      </c>
      <c r="I703">
        <f>VLOOKUP($B703,'GDP Per Capita'!$B$2:$V$383,20,FALSE)</f>
        <v>0.1599693161031451</v>
      </c>
      <c r="J703">
        <f>VLOOKUP($B703,'GDP Per Capita'!$B$2:$V$383,21,FALSE)</f>
        <v>0.11819291994660057</v>
      </c>
    </row>
    <row r="704" spans="1:10" ht="15">
      <c r="A704" t="s">
        <v>17</v>
      </c>
      <c r="B704" s="2">
        <v>11700</v>
      </c>
      <c r="C704" t="s">
        <v>424</v>
      </c>
      <c r="D704">
        <v>37087</v>
      </c>
      <c r="E704" t="s">
        <v>424</v>
      </c>
      <c r="F704" t="s">
        <v>17</v>
      </c>
      <c r="G704">
        <f>VLOOKUP($B704,'GDP Per Capita'!$B$2:$V$383,7,FALSE)</f>
        <v>16888</v>
      </c>
      <c r="H704">
        <f>VLOOKUP($B704,'GDP Per Capita'!$B$2:$V$383,19,FALSE)</f>
        <v>37794.288783457167</v>
      </c>
      <c r="I704">
        <f>VLOOKUP($B704,'GDP Per Capita'!$B$2:$V$383,20,FALSE)</f>
        <v>0.1817227625778462</v>
      </c>
      <c r="J704">
        <f>VLOOKUP($B704,'GDP Per Capita'!$B$2:$V$383,21,FALSE)</f>
        <v>0.12518603977239195</v>
      </c>
    </row>
    <row r="705" spans="1:10" ht="15">
      <c r="A705" t="s">
        <v>17</v>
      </c>
      <c r="B705" s="2">
        <v>11700</v>
      </c>
      <c r="C705" t="s">
        <v>425</v>
      </c>
      <c r="D705">
        <v>37089</v>
      </c>
      <c r="E705" t="s">
        <v>425</v>
      </c>
      <c r="F705" t="s">
        <v>17</v>
      </c>
      <c r="G705">
        <f>VLOOKUP($B705,'GDP Per Capita'!$B$2:$V$383,7,FALSE)</f>
        <v>16888</v>
      </c>
      <c r="H705">
        <f>VLOOKUP($B705,'GDP Per Capita'!$B$2:$V$383,19,FALSE)</f>
        <v>37794.288783457167</v>
      </c>
      <c r="I705">
        <f>VLOOKUP($B705,'GDP Per Capita'!$B$2:$V$383,20,FALSE)</f>
        <v>0.1817227625778462</v>
      </c>
      <c r="J705">
        <f>VLOOKUP($B705,'GDP Per Capita'!$B$2:$V$383,21,FALSE)</f>
        <v>0.12518603977239195</v>
      </c>
    </row>
    <row r="706" spans="1:10" ht="15">
      <c r="A706" t="s">
        <v>118</v>
      </c>
      <c r="B706" s="2">
        <v>22180</v>
      </c>
      <c r="C706" t="s">
        <v>760</v>
      </c>
      <c r="D706">
        <v>37093</v>
      </c>
      <c r="E706" t="s">
        <v>760</v>
      </c>
      <c r="F706" t="s">
        <v>118</v>
      </c>
      <c r="G706">
        <f>VLOOKUP($B706,'GDP Per Capita'!$B$2:$V$383,7,FALSE)</f>
        <v>16989</v>
      </c>
      <c r="H706">
        <f>VLOOKUP($B706,'GDP Per Capita'!$B$2:$V$383,19,FALSE)</f>
        <v>45122.427352334205</v>
      </c>
      <c r="I706">
        <f>VLOOKUP($B706,'GDP Per Capita'!$B$2:$V$383,20,FALSE)</f>
        <v>2.2140665423259733E-2</v>
      </c>
      <c r="J706">
        <f>VLOOKUP($B706,'GDP Per Capita'!$B$2:$V$383,21,FALSE)</f>
        <v>-1.9829065310657296E-3</v>
      </c>
    </row>
    <row r="707" spans="1:10" ht="15">
      <c r="A707" t="s">
        <v>66</v>
      </c>
      <c r="B707" s="2">
        <v>16740</v>
      </c>
      <c r="C707" t="s">
        <v>583</v>
      </c>
      <c r="D707">
        <v>37097</v>
      </c>
      <c r="E707" t="s">
        <v>583</v>
      </c>
      <c r="F707" t="s">
        <v>66</v>
      </c>
      <c r="G707">
        <f>VLOOKUP($B707,'GDP Per Capita'!$B$2:$V$383,7,FALSE)</f>
        <v>152447</v>
      </c>
      <c r="H707">
        <f>VLOOKUP($B707,'GDP Per Capita'!$B$2:$V$383,19,FALSE)</f>
        <v>62829.428243012277</v>
      </c>
      <c r="I707">
        <f>VLOOKUP($B707,'GDP Per Capita'!$B$2:$V$383,20,FALSE)</f>
        <v>0.33141484716157205</v>
      </c>
      <c r="J707">
        <f>VLOOKUP($B707,'GDP Per Capita'!$B$2:$V$383,21,FALSE)</f>
        <v>0.2201924922270358</v>
      </c>
    </row>
    <row r="708" spans="1:10" ht="15">
      <c r="A708" t="s">
        <v>285</v>
      </c>
      <c r="B708" s="2">
        <v>39580</v>
      </c>
      <c r="C708" t="s">
        <v>1217</v>
      </c>
      <c r="D708">
        <v>37101</v>
      </c>
      <c r="E708" t="s">
        <v>1217</v>
      </c>
      <c r="F708" t="s">
        <v>285</v>
      </c>
      <c r="G708">
        <f>VLOOKUP($B708,'GDP Per Capita'!$B$2:$V$383,7,FALSE)</f>
        <v>75756</v>
      </c>
      <c r="H708">
        <f>VLOOKUP($B708,'GDP Per Capita'!$B$2:$V$383,19,FALSE)</f>
        <v>59483.278474333529</v>
      </c>
      <c r="I708">
        <f>VLOOKUP($B708,'GDP Per Capita'!$B$2:$V$383,20,FALSE)</f>
        <v>0.29161835913523837</v>
      </c>
      <c r="J708">
        <f>VLOOKUP($B708,'GDP Per Capita'!$B$2:$V$383,21,FALSE)</f>
        <v>0.15356607931934638</v>
      </c>
    </row>
    <row r="709" spans="1:10" ht="15">
      <c r="A709" t="s">
        <v>247</v>
      </c>
      <c r="B709" s="2">
        <v>35100</v>
      </c>
      <c r="C709" t="s">
        <v>1086</v>
      </c>
      <c r="D709">
        <v>37103</v>
      </c>
      <c r="E709" t="s">
        <v>1086</v>
      </c>
      <c r="F709" t="s">
        <v>247</v>
      </c>
      <c r="G709">
        <f>VLOOKUP($B709,'GDP Per Capita'!$B$2:$V$383,7,FALSE)</f>
        <v>5003</v>
      </c>
      <c r="H709">
        <f>VLOOKUP($B709,'GDP Per Capita'!$B$2:$V$383,19,FALSE)</f>
        <v>39629.292249197992</v>
      </c>
      <c r="I709">
        <f>VLOOKUP($B709,'GDP Per Capita'!$B$2:$V$383,20,FALSE)</f>
        <v>8.1262156905122104E-2</v>
      </c>
      <c r="J709">
        <f>VLOOKUP($B709,'GDP Per Capita'!$B$2:$V$383,21,FALSE)</f>
        <v>8.8756349841808635E-2</v>
      </c>
    </row>
    <row r="710" spans="1:10" ht="15">
      <c r="A710" t="s">
        <v>66</v>
      </c>
      <c r="B710" s="2">
        <v>16740</v>
      </c>
      <c r="C710" t="s">
        <v>584</v>
      </c>
      <c r="D710">
        <v>37109</v>
      </c>
      <c r="E710" t="s">
        <v>584</v>
      </c>
      <c r="F710" t="s">
        <v>66</v>
      </c>
      <c r="G710">
        <f>VLOOKUP($B710,'GDP Per Capita'!$B$2:$V$383,7,FALSE)</f>
        <v>152447</v>
      </c>
      <c r="H710">
        <f>VLOOKUP($B710,'GDP Per Capita'!$B$2:$V$383,19,FALSE)</f>
        <v>62829.428243012277</v>
      </c>
      <c r="I710">
        <f>VLOOKUP($B710,'GDP Per Capita'!$B$2:$V$383,20,FALSE)</f>
        <v>0.33141484716157205</v>
      </c>
      <c r="J710">
        <f>VLOOKUP($B710,'GDP Per Capita'!$B$2:$V$383,21,FALSE)</f>
        <v>0.2201924922270358</v>
      </c>
    </row>
    <row r="711" spans="1:10" ht="15">
      <c r="A711" t="s">
        <v>17</v>
      </c>
      <c r="B711" s="2">
        <v>11700</v>
      </c>
      <c r="C711" t="s">
        <v>426</v>
      </c>
      <c r="D711">
        <v>37115</v>
      </c>
      <c r="E711" t="s">
        <v>426</v>
      </c>
      <c r="F711" t="s">
        <v>17</v>
      </c>
      <c r="G711">
        <f>VLOOKUP($B711,'GDP Per Capita'!$B$2:$V$383,7,FALSE)</f>
        <v>16888</v>
      </c>
      <c r="H711">
        <f>VLOOKUP($B711,'GDP Per Capita'!$B$2:$V$383,19,FALSE)</f>
        <v>37794.288783457167</v>
      </c>
      <c r="I711">
        <f>VLOOKUP($B711,'GDP Per Capita'!$B$2:$V$383,20,FALSE)</f>
        <v>0.1817227625778462</v>
      </c>
      <c r="J711">
        <f>VLOOKUP($B711,'GDP Per Capita'!$B$2:$V$383,21,FALSE)</f>
        <v>0.12518603977239195</v>
      </c>
    </row>
    <row r="712" spans="1:10" ht="15">
      <c r="A712" t="s">
        <v>66</v>
      </c>
      <c r="B712" s="2">
        <v>16740</v>
      </c>
      <c r="C712" t="s">
        <v>585</v>
      </c>
      <c r="D712">
        <v>37119</v>
      </c>
      <c r="E712" t="s">
        <v>585</v>
      </c>
      <c r="F712" t="s">
        <v>66</v>
      </c>
      <c r="G712">
        <f>VLOOKUP($B712,'GDP Per Capita'!$B$2:$V$383,7,FALSE)</f>
        <v>152447</v>
      </c>
      <c r="H712">
        <f>VLOOKUP($B712,'GDP Per Capita'!$B$2:$V$383,19,FALSE)</f>
        <v>62829.428243012277</v>
      </c>
      <c r="I712">
        <f>VLOOKUP($B712,'GDP Per Capita'!$B$2:$V$383,20,FALSE)</f>
        <v>0.33141484716157205</v>
      </c>
      <c r="J712">
        <f>VLOOKUP($B712,'GDP Per Capita'!$B$2:$V$383,21,FALSE)</f>
        <v>0.2201924922270358</v>
      </c>
    </row>
    <row r="713" spans="1:10" ht="15">
      <c r="A713" t="s">
        <v>296</v>
      </c>
      <c r="B713" s="2">
        <v>40580</v>
      </c>
      <c r="C713" t="s">
        <v>1260</v>
      </c>
      <c r="D713">
        <v>37127</v>
      </c>
      <c r="E713" t="s">
        <v>1260</v>
      </c>
      <c r="F713" t="s">
        <v>296</v>
      </c>
      <c r="G713">
        <f>VLOOKUP($B713,'GDP Per Capita'!$B$2:$V$383,7,FALSE)</f>
        <v>6461</v>
      </c>
      <c r="H713">
        <f>VLOOKUP($B713,'GDP Per Capita'!$B$2:$V$383,19,FALSE)</f>
        <v>43635.062031890535</v>
      </c>
      <c r="I713">
        <f>VLOOKUP($B713,'GDP Per Capita'!$B$2:$V$383,20,FALSE)</f>
        <v>2.150197628458498E-2</v>
      </c>
      <c r="J713">
        <f>VLOOKUP($B713,'GDP Per Capita'!$B$2:$V$383,21,FALSE)</f>
        <v>5.1705027917093416E-2</v>
      </c>
    </row>
    <row r="714" spans="1:10" ht="15">
      <c r="A714" t="s">
        <v>374</v>
      </c>
      <c r="B714" s="2">
        <v>48900</v>
      </c>
      <c r="C714" t="s">
        <v>1474</v>
      </c>
      <c r="D714">
        <v>37129</v>
      </c>
      <c r="E714" t="s">
        <v>1474</v>
      </c>
      <c r="F714" t="s">
        <v>374</v>
      </c>
      <c r="G714">
        <f>VLOOKUP($B714,'GDP Per Capita'!$B$2:$V$383,7,FALSE)</f>
        <v>13607</v>
      </c>
      <c r="H714">
        <f>VLOOKUP($B714,'GDP Per Capita'!$B$2:$V$383,19,FALSE)</f>
        <v>48951.501786170404</v>
      </c>
      <c r="I714">
        <f>VLOOKUP($B714,'GDP Per Capita'!$B$2:$V$383,20,FALSE)</f>
        <v>0.23688755567675665</v>
      </c>
      <c r="J714">
        <f>VLOOKUP($B714,'GDP Per Capita'!$B$2:$V$383,21,FALSE)</f>
        <v>0.13756508759484509</v>
      </c>
    </row>
    <row r="715" spans="1:10" ht="15">
      <c r="A715" t="s">
        <v>171</v>
      </c>
      <c r="B715" s="2">
        <v>27340</v>
      </c>
      <c r="C715" t="s">
        <v>888</v>
      </c>
      <c r="D715">
        <v>37133</v>
      </c>
      <c r="E715" t="s">
        <v>888</v>
      </c>
      <c r="F715" t="s">
        <v>171</v>
      </c>
      <c r="G715">
        <f>VLOOKUP($B715,'GDP Per Capita'!$B$2:$V$383,7,FALSE)</f>
        <v>7876</v>
      </c>
      <c r="H715">
        <f>VLOOKUP($B715,'GDP Per Capita'!$B$2:$V$383,19,FALSE)</f>
        <v>42273.403073355839</v>
      </c>
      <c r="I715">
        <f>VLOOKUP($B715,'GDP Per Capita'!$B$2:$V$383,20,FALSE)</f>
        <v>1.4294913071474565E-2</v>
      </c>
      <c r="J715">
        <f>VLOOKUP($B715,'GDP Per Capita'!$B$2:$V$383,21,FALSE)</f>
        <v>-2.2267633617599227E-2</v>
      </c>
    </row>
    <row r="716" spans="1:10" ht="15">
      <c r="A716" t="s">
        <v>104</v>
      </c>
      <c r="B716" s="2">
        <v>20500</v>
      </c>
      <c r="C716" t="s">
        <v>739</v>
      </c>
      <c r="D716">
        <v>37135</v>
      </c>
      <c r="E716" t="s">
        <v>739</v>
      </c>
      <c r="F716" t="s">
        <v>104</v>
      </c>
      <c r="G716">
        <f>VLOOKUP($B716,'GDP Per Capita'!$B$2:$V$383,7,FALSE)</f>
        <v>44459</v>
      </c>
      <c r="H716">
        <f>VLOOKUP($B716,'GDP Per Capita'!$B$2:$V$383,19,FALSE)</f>
        <v>80469.797807393028</v>
      </c>
      <c r="I716">
        <f>VLOOKUP($B716,'GDP Per Capita'!$B$2:$V$383,20,FALSE)</f>
        <v>0.10809530930661483</v>
      </c>
      <c r="J716">
        <f>VLOOKUP($B716,'GDP Per Capita'!$B$2:$V$383,21,FALSE)</f>
        <v>1.9105604687851281E-2</v>
      </c>
    </row>
    <row r="717" spans="1:10" ht="15">
      <c r="A717" t="s">
        <v>247</v>
      </c>
      <c r="B717" s="2">
        <v>35100</v>
      </c>
      <c r="C717" t="s">
        <v>1087</v>
      </c>
      <c r="D717">
        <v>37137</v>
      </c>
      <c r="E717" t="s">
        <v>1087</v>
      </c>
      <c r="F717" t="s">
        <v>247</v>
      </c>
      <c r="G717">
        <f>VLOOKUP($B717,'GDP Per Capita'!$B$2:$V$383,7,FALSE)</f>
        <v>5003</v>
      </c>
      <c r="H717">
        <f>VLOOKUP($B717,'GDP Per Capita'!$B$2:$V$383,19,FALSE)</f>
        <v>39629.292249197992</v>
      </c>
      <c r="I717">
        <f>VLOOKUP($B717,'GDP Per Capita'!$B$2:$V$383,20,FALSE)</f>
        <v>8.1262156905122104E-2</v>
      </c>
      <c r="J717">
        <f>VLOOKUP($B717,'GDP Per Capita'!$B$2:$V$383,21,FALSE)</f>
        <v>8.8756349841808635E-2</v>
      </c>
    </row>
    <row r="718" spans="1:10" ht="15">
      <c r="A718" t="s">
        <v>374</v>
      </c>
      <c r="B718" s="2">
        <v>48900</v>
      </c>
      <c r="C718" t="s">
        <v>1475</v>
      </c>
      <c r="D718">
        <v>37141</v>
      </c>
      <c r="E718" t="s">
        <v>1475</v>
      </c>
      <c r="F718" t="s">
        <v>374</v>
      </c>
      <c r="G718">
        <f>VLOOKUP($B718,'GDP Per Capita'!$B$2:$V$383,7,FALSE)</f>
        <v>13607</v>
      </c>
      <c r="H718">
        <f>VLOOKUP($B718,'GDP Per Capita'!$B$2:$V$383,19,FALSE)</f>
        <v>48951.501786170404</v>
      </c>
      <c r="I718">
        <f>VLOOKUP($B718,'GDP Per Capita'!$B$2:$V$383,20,FALSE)</f>
        <v>0.23688755567675665</v>
      </c>
      <c r="J718">
        <f>VLOOKUP($B718,'GDP Per Capita'!$B$2:$V$383,21,FALSE)</f>
        <v>0.13756508759484509</v>
      </c>
    </row>
    <row r="719" spans="1:10" ht="15">
      <c r="A719" t="s">
        <v>104</v>
      </c>
      <c r="B719" s="2">
        <v>20500</v>
      </c>
      <c r="C719" t="s">
        <v>740</v>
      </c>
      <c r="D719">
        <v>37145</v>
      </c>
      <c r="E719" t="s">
        <v>740</v>
      </c>
      <c r="F719" t="s">
        <v>104</v>
      </c>
      <c r="G719">
        <f>VLOOKUP($B719,'GDP Per Capita'!$B$2:$V$383,7,FALSE)</f>
        <v>44459</v>
      </c>
      <c r="H719">
        <f>VLOOKUP($B719,'GDP Per Capita'!$B$2:$V$383,19,FALSE)</f>
        <v>80469.797807393028</v>
      </c>
      <c r="I719">
        <f>VLOOKUP($B719,'GDP Per Capita'!$B$2:$V$383,20,FALSE)</f>
        <v>0.10809530930661483</v>
      </c>
      <c r="J719">
        <f>VLOOKUP($B719,'GDP Per Capita'!$B$2:$V$383,21,FALSE)</f>
        <v>1.9105604687851281E-2</v>
      </c>
    </row>
    <row r="720" spans="1:10" ht="15">
      <c r="A720" t="s">
        <v>144</v>
      </c>
      <c r="B720" s="2">
        <v>24780</v>
      </c>
      <c r="C720" t="s">
        <v>806</v>
      </c>
      <c r="D720">
        <v>37147</v>
      </c>
      <c r="E720" t="s">
        <v>806</v>
      </c>
      <c r="F720" t="s">
        <v>144</v>
      </c>
      <c r="G720">
        <f>VLOOKUP($B720,'GDP Per Capita'!$B$2:$V$383,7,FALSE)</f>
        <v>7471</v>
      </c>
      <c r="H720">
        <f>VLOOKUP($B720,'GDP Per Capita'!$B$2:$V$383,19,FALSE)</f>
        <v>42487.005379829621</v>
      </c>
      <c r="I720">
        <f>VLOOKUP($B720,'GDP Per Capita'!$B$2:$V$383,20,FALSE)</f>
        <v>0.19593404834320474</v>
      </c>
      <c r="J720">
        <f>VLOOKUP($B720,'GDP Per Capita'!$B$2:$V$383,21,FALSE)</f>
        <v>0.14818972662615587</v>
      </c>
    </row>
    <row r="721" spans="1:10" ht="15">
      <c r="A721" t="s">
        <v>143</v>
      </c>
      <c r="B721" s="2">
        <v>24660</v>
      </c>
      <c r="C721" t="s">
        <v>804</v>
      </c>
      <c r="D721">
        <v>37151</v>
      </c>
      <c r="E721" t="s">
        <v>804</v>
      </c>
      <c r="F721" t="s">
        <v>143</v>
      </c>
      <c r="G721">
        <f>VLOOKUP($B721,'GDP Per Capita'!$B$2:$V$383,7,FALSE)</f>
        <v>39316</v>
      </c>
      <c r="H721">
        <f>VLOOKUP($B721,'GDP Per Capita'!$B$2:$V$383,19,FALSE)</f>
        <v>52271.001931777544</v>
      </c>
      <c r="I721">
        <f>VLOOKUP($B721,'GDP Per Capita'!$B$2:$V$383,20,FALSE)</f>
        <v>0.1599693161031451</v>
      </c>
      <c r="J721">
        <f>VLOOKUP($B721,'GDP Per Capita'!$B$2:$V$383,21,FALSE)</f>
        <v>0.11819291994660057</v>
      </c>
    </row>
    <row r="722" spans="1:10" ht="15">
      <c r="A722" t="s">
        <v>143</v>
      </c>
      <c r="B722" s="2">
        <v>24660</v>
      </c>
      <c r="C722" t="s">
        <v>805</v>
      </c>
      <c r="D722">
        <v>37157</v>
      </c>
      <c r="E722" t="s">
        <v>805</v>
      </c>
      <c r="F722" t="s">
        <v>143</v>
      </c>
      <c r="G722">
        <f>VLOOKUP($B722,'GDP Per Capita'!$B$2:$V$383,7,FALSE)</f>
        <v>39316</v>
      </c>
      <c r="H722">
        <f>VLOOKUP($B722,'GDP Per Capita'!$B$2:$V$383,19,FALSE)</f>
        <v>52271.001931777544</v>
      </c>
      <c r="I722">
        <f>VLOOKUP($B722,'GDP Per Capita'!$B$2:$V$383,20,FALSE)</f>
        <v>0.1599693161031451</v>
      </c>
      <c r="J722">
        <f>VLOOKUP($B722,'GDP Per Capita'!$B$2:$V$383,21,FALSE)</f>
        <v>0.11819291994660057</v>
      </c>
    </row>
    <row r="723" spans="1:10" ht="15">
      <c r="A723" t="s">
        <v>66</v>
      </c>
      <c r="B723" s="2">
        <v>16740</v>
      </c>
      <c r="C723" t="s">
        <v>586</v>
      </c>
      <c r="D723">
        <v>37159</v>
      </c>
      <c r="E723" t="s">
        <v>586</v>
      </c>
      <c r="F723" t="s">
        <v>66</v>
      </c>
      <c r="G723">
        <f>VLOOKUP($B723,'GDP Per Capita'!$B$2:$V$383,7,FALSE)</f>
        <v>152447</v>
      </c>
      <c r="H723">
        <f>VLOOKUP($B723,'GDP Per Capita'!$B$2:$V$383,19,FALSE)</f>
        <v>62829.428243012277</v>
      </c>
      <c r="I723">
        <f>VLOOKUP($B723,'GDP Per Capita'!$B$2:$V$383,20,FALSE)</f>
        <v>0.33141484716157205</v>
      </c>
      <c r="J723">
        <f>VLOOKUP($B723,'GDP Per Capita'!$B$2:$V$383,21,FALSE)</f>
        <v>0.2201924922270358</v>
      </c>
    </row>
    <row r="724" spans="1:10" ht="15">
      <c r="A724" t="s">
        <v>376</v>
      </c>
      <c r="B724" s="2">
        <v>49180</v>
      </c>
      <c r="C724" t="s">
        <v>1481</v>
      </c>
      <c r="D724">
        <v>37169</v>
      </c>
      <c r="E724" t="s">
        <v>1481</v>
      </c>
      <c r="F724" t="s">
        <v>376</v>
      </c>
      <c r="G724">
        <f>VLOOKUP($B724,'GDP Per Capita'!$B$2:$V$383,7,FALSE)</f>
        <v>28599</v>
      </c>
      <c r="H724">
        <f>VLOOKUP($B724,'GDP Per Capita'!$B$2:$V$383,19,FALSE)</f>
        <v>43375.851242928424</v>
      </c>
      <c r="I724">
        <f>VLOOKUP($B724,'GDP Per Capita'!$B$2:$V$383,20,FALSE)</f>
        <v>0.12901188267340413</v>
      </c>
      <c r="J724">
        <f>VLOOKUP($B724,'GDP Per Capita'!$B$2:$V$383,21,FALSE)</f>
        <v>9.8307512982631795E-2</v>
      </c>
    </row>
    <row r="725" spans="1:10" ht="15">
      <c r="A725" t="s">
        <v>66</v>
      </c>
      <c r="B725" s="2">
        <v>16740</v>
      </c>
      <c r="C725" t="s">
        <v>587</v>
      </c>
      <c r="D725">
        <v>37179</v>
      </c>
      <c r="E725" t="s">
        <v>587</v>
      </c>
      <c r="F725" t="s">
        <v>66</v>
      </c>
      <c r="G725">
        <f>VLOOKUP($B725,'GDP Per Capita'!$B$2:$V$383,7,FALSE)</f>
        <v>152447</v>
      </c>
      <c r="H725">
        <f>VLOOKUP($B725,'GDP Per Capita'!$B$2:$V$383,19,FALSE)</f>
        <v>62829.428243012277</v>
      </c>
      <c r="I725">
        <f>VLOOKUP($B725,'GDP Per Capita'!$B$2:$V$383,20,FALSE)</f>
        <v>0.33141484716157205</v>
      </c>
      <c r="J725">
        <f>VLOOKUP($B725,'GDP Per Capita'!$B$2:$V$383,21,FALSE)</f>
        <v>0.2201924922270358</v>
      </c>
    </row>
    <row r="726" spans="1:10" ht="15">
      <c r="A726" t="s">
        <v>285</v>
      </c>
      <c r="B726" s="2">
        <v>39580</v>
      </c>
      <c r="C726" t="s">
        <v>1218</v>
      </c>
      <c r="D726">
        <v>37183</v>
      </c>
      <c r="E726" t="s">
        <v>1218</v>
      </c>
      <c r="F726" t="s">
        <v>285</v>
      </c>
      <c r="G726">
        <f>VLOOKUP($B726,'GDP Per Capita'!$B$2:$V$383,7,FALSE)</f>
        <v>75756</v>
      </c>
      <c r="H726">
        <f>VLOOKUP($B726,'GDP Per Capita'!$B$2:$V$383,19,FALSE)</f>
        <v>59483.278474333529</v>
      </c>
      <c r="I726">
        <f>VLOOKUP($B726,'GDP Per Capita'!$B$2:$V$383,20,FALSE)</f>
        <v>0.29161835913523837</v>
      </c>
      <c r="J726">
        <f>VLOOKUP($B726,'GDP Per Capita'!$B$2:$V$383,21,FALSE)</f>
        <v>0.15356607931934638</v>
      </c>
    </row>
    <row r="727" spans="1:10" ht="15">
      <c r="A727" t="s">
        <v>134</v>
      </c>
      <c r="B727" s="2">
        <v>24140</v>
      </c>
      <c r="C727" t="s">
        <v>785</v>
      </c>
      <c r="D727">
        <v>37191</v>
      </c>
      <c r="E727" t="s">
        <v>785</v>
      </c>
      <c r="F727" t="s">
        <v>134</v>
      </c>
      <c r="G727">
        <f>VLOOKUP($B727,'GDP Per Capita'!$B$2:$V$383,7,FALSE)</f>
        <v>4446</v>
      </c>
      <c r="H727">
        <f>VLOOKUP($B727,'GDP Per Capita'!$B$2:$V$383,19,FALSE)</f>
        <v>35816.711242870493</v>
      </c>
      <c r="I727">
        <f>VLOOKUP($B727,'GDP Per Capita'!$B$2:$V$383,20,FALSE)</f>
        <v>0.10845175766641735</v>
      </c>
      <c r="J727">
        <f>VLOOKUP($B727,'GDP Per Capita'!$B$2:$V$383,21,FALSE)</f>
        <v>9.7379027189937781E-2</v>
      </c>
    </row>
    <row r="728" spans="1:10" ht="15">
      <c r="A728" t="s">
        <v>376</v>
      </c>
      <c r="B728" s="2">
        <v>49180</v>
      </c>
      <c r="C728" t="s">
        <v>1482</v>
      </c>
      <c r="D728">
        <v>37197</v>
      </c>
      <c r="E728" t="s">
        <v>1482</v>
      </c>
      <c r="F728" t="s">
        <v>376</v>
      </c>
      <c r="G728">
        <f>VLOOKUP($B728,'GDP Per Capita'!$B$2:$V$383,7,FALSE)</f>
        <v>28599</v>
      </c>
      <c r="H728">
        <f>VLOOKUP($B728,'GDP Per Capita'!$B$2:$V$383,19,FALSE)</f>
        <v>43375.851242928424</v>
      </c>
      <c r="I728">
        <f>VLOOKUP($B728,'GDP Per Capita'!$B$2:$V$383,20,FALSE)</f>
        <v>0.12901188267340413</v>
      </c>
      <c r="J728">
        <f>VLOOKUP($B728,'GDP Per Capita'!$B$2:$V$383,21,FALSE)</f>
        <v>9.8307512982631795E-2</v>
      </c>
    </row>
    <row r="729" spans="1:10" ht="15">
      <c r="A729" t="s">
        <v>38</v>
      </c>
      <c r="B729" s="2">
        <v>13900</v>
      </c>
      <c r="C729" t="s">
        <v>515</v>
      </c>
      <c r="D729">
        <v>38015</v>
      </c>
      <c r="E729" t="s">
        <v>515</v>
      </c>
      <c r="F729" t="s">
        <v>38</v>
      </c>
      <c r="G729">
        <f>VLOOKUP($B729,'GDP Per Capita'!$B$2:$V$383,7,FALSE)</f>
        <v>7851</v>
      </c>
      <c r="H729">
        <f>VLOOKUP($B729,'GDP Per Capita'!$B$2:$V$383,19,FALSE)</f>
        <v>60617.525112533491</v>
      </c>
      <c r="I729">
        <f>VLOOKUP($B729,'GDP Per Capita'!$B$2:$V$383,20,FALSE)</f>
        <v>0.49742513827961093</v>
      </c>
      <c r="J729">
        <f>VLOOKUP($B729,'GDP Per Capita'!$B$2:$V$383,21,FALSE)</f>
        <v>0.33297278710648937</v>
      </c>
    </row>
    <row r="730" spans="1:10" ht="15">
      <c r="A730" t="s">
        <v>116</v>
      </c>
      <c r="B730" s="2">
        <v>22020</v>
      </c>
      <c r="C730" t="s">
        <v>757</v>
      </c>
      <c r="D730">
        <v>38017</v>
      </c>
      <c r="E730" t="s">
        <v>757</v>
      </c>
      <c r="F730" t="s">
        <v>116</v>
      </c>
      <c r="G730">
        <f>VLOOKUP($B730,'GDP Per Capita'!$B$2:$V$383,7,FALSE)</f>
        <v>15351</v>
      </c>
      <c r="H730">
        <f>VLOOKUP($B730,'GDP Per Capita'!$B$2:$V$383,19,FALSE)</f>
        <v>65648.574214406675</v>
      </c>
      <c r="I730">
        <f>VLOOKUP($B730,'GDP Per Capita'!$B$2:$V$383,20,FALSE)</f>
        <v>0.36708522575474217</v>
      </c>
      <c r="J730">
        <f>VLOOKUP($B730,'GDP Per Capita'!$B$2:$V$383,21,FALSE)</f>
        <v>0.22433509336600163</v>
      </c>
    </row>
    <row r="731" spans="1:10" ht="15">
      <c r="A731" t="s">
        <v>135</v>
      </c>
      <c r="B731" s="2">
        <v>24220</v>
      </c>
      <c r="C731" t="s">
        <v>787</v>
      </c>
      <c r="D731">
        <v>38035</v>
      </c>
      <c r="E731" t="s">
        <v>787</v>
      </c>
      <c r="F731" t="s">
        <v>135</v>
      </c>
      <c r="G731">
        <f>VLOOKUP($B731,'GDP Per Capita'!$B$2:$V$383,7,FALSE)</f>
        <v>4977</v>
      </c>
      <c r="H731">
        <f>VLOOKUP($B731,'GDP Per Capita'!$B$2:$V$383,19,FALSE)</f>
        <v>48580.269207117686</v>
      </c>
      <c r="I731">
        <f>VLOOKUP($B731,'GDP Per Capita'!$B$2:$V$383,20,FALSE)</f>
        <v>0.23713646532438479</v>
      </c>
      <c r="J731">
        <f>VLOOKUP($B731,'GDP Per Capita'!$B$2:$V$383,21,FALSE)</f>
        <v>0.19085056627619129</v>
      </c>
    </row>
    <row r="732" spans="1:10" ht="15">
      <c r="A732" t="s">
        <v>38</v>
      </c>
      <c r="B732" s="2">
        <v>13900</v>
      </c>
      <c r="C732" t="s">
        <v>516</v>
      </c>
      <c r="D732">
        <v>38059</v>
      </c>
      <c r="E732" t="s">
        <v>516</v>
      </c>
      <c r="F732" t="s">
        <v>38</v>
      </c>
      <c r="G732">
        <f>VLOOKUP($B732,'GDP Per Capita'!$B$2:$V$383,7,FALSE)</f>
        <v>7851</v>
      </c>
      <c r="H732">
        <f>VLOOKUP($B732,'GDP Per Capita'!$B$2:$V$383,19,FALSE)</f>
        <v>60617.525112533491</v>
      </c>
      <c r="I732">
        <f>VLOOKUP($B732,'GDP Per Capita'!$B$2:$V$383,20,FALSE)</f>
        <v>0.49742513827961093</v>
      </c>
      <c r="J732">
        <f>VLOOKUP($B732,'GDP Per Capita'!$B$2:$V$383,21,FALSE)</f>
        <v>0.33297278710648937</v>
      </c>
    </row>
    <row r="733" spans="1:10" ht="15">
      <c r="A733" t="s">
        <v>38</v>
      </c>
      <c r="B733" s="2">
        <v>13900</v>
      </c>
      <c r="C733" t="s">
        <v>517</v>
      </c>
      <c r="D733">
        <v>38065</v>
      </c>
      <c r="E733" t="s">
        <v>517</v>
      </c>
      <c r="F733" t="s">
        <v>38</v>
      </c>
      <c r="G733">
        <f>VLOOKUP($B733,'GDP Per Capita'!$B$2:$V$383,7,FALSE)</f>
        <v>7851</v>
      </c>
      <c r="H733">
        <f>VLOOKUP($B733,'GDP Per Capita'!$B$2:$V$383,19,FALSE)</f>
        <v>60617.525112533491</v>
      </c>
      <c r="I733">
        <f>VLOOKUP($B733,'GDP Per Capita'!$B$2:$V$383,20,FALSE)</f>
        <v>0.49742513827961093</v>
      </c>
      <c r="J733">
        <f>VLOOKUP($B733,'GDP Per Capita'!$B$2:$V$383,21,FALSE)</f>
        <v>0.33297278710648937</v>
      </c>
    </row>
    <row r="734" spans="1:10" ht="15">
      <c r="A734" t="s">
        <v>38</v>
      </c>
      <c r="B734" s="2">
        <v>13900</v>
      </c>
      <c r="C734" t="s">
        <v>518</v>
      </c>
      <c r="D734">
        <v>38085</v>
      </c>
      <c r="E734" t="s">
        <v>518</v>
      </c>
      <c r="F734" t="s">
        <v>38</v>
      </c>
      <c r="G734">
        <f>VLOOKUP($B734,'GDP Per Capita'!$B$2:$V$383,7,FALSE)</f>
        <v>7851</v>
      </c>
      <c r="H734">
        <f>VLOOKUP($B734,'GDP Per Capita'!$B$2:$V$383,19,FALSE)</f>
        <v>60617.525112533491</v>
      </c>
      <c r="I734">
        <f>VLOOKUP($B734,'GDP Per Capita'!$B$2:$V$383,20,FALSE)</f>
        <v>0.49742513827961093</v>
      </c>
      <c r="J734">
        <f>VLOOKUP($B734,'GDP Per Capita'!$B$2:$V$383,21,FALSE)</f>
        <v>0.33297278710648937</v>
      </c>
    </row>
    <row r="735" spans="1:10" ht="15">
      <c r="A735" t="s">
        <v>205</v>
      </c>
      <c r="B735" s="2">
        <v>30620</v>
      </c>
      <c r="C735" t="s">
        <v>970</v>
      </c>
      <c r="D735">
        <v>39003</v>
      </c>
      <c r="E735" t="s">
        <v>970</v>
      </c>
      <c r="F735" t="s">
        <v>205</v>
      </c>
      <c r="G735">
        <f>VLOOKUP($B735,'GDP Per Capita'!$B$2:$V$383,7,FALSE)</f>
        <v>6057</v>
      </c>
      <c r="H735">
        <f>VLOOKUP($B735,'GDP Per Capita'!$B$2:$V$383,19,FALSE)</f>
        <v>58003.351687814218</v>
      </c>
      <c r="I735">
        <f>VLOOKUP($B735,'GDP Per Capita'!$B$2:$V$383,20,FALSE)</f>
        <v>0.20681410639569636</v>
      </c>
      <c r="J735">
        <f>VLOOKUP($B735,'GDP Per Capita'!$B$2:$V$383,21,FALSE)</f>
        <v>0.22969648064193507</v>
      </c>
    </row>
    <row r="736" spans="1:10" ht="15">
      <c r="A736" t="s">
        <v>370</v>
      </c>
      <c r="B736" s="2">
        <v>48540</v>
      </c>
      <c r="C736" t="s">
        <v>1462</v>
      </c>
      <c r="D736">
        <v>39013</v>
      </c>
      <c r="E736" t="s">
        <v>1462</v>
      </c>
      <c r="F736" t="s">
        <v>370</v>
      </c>
      <c r="G736">
        <f>VLOOKUP($B736,'GDP Per Capita'!$B$2:$V$383,7,FALSE)</f>
        <v>7223</v>
      </c>
      <c r="H736">
        <f>VLOOKUP($B736,'GDP Per Capita'!$B$2:$V$383,19,FALSE)</f>
        <v>50090.847307174859</v>
      </c>
      <c r="I736">
        <f>VLOOKUP($B736,'GDP Per Capita'!$B$2:$V$383,20,FALSE)</f>
        <v>0.23681506849315068</v>
      </c>
      <c r="J736">
        <f>VLOOKUP($B736,'GDP Per Capita'!$B$2:$V$383,21,FALSE)</f>
        <v>0.26817331125942317</v>
      </c>
    </row>
    <row r="737" spans="1:10" ht="15">
      <c r="A737" t="s">
        <v>72</v>
      </c>
      <c r="B737" s="2">
        <v>17140</v>
      </c>
      <c r="C737" t="s">
        <v>628</v>
      </c>
      <c r="D737">
        <v>39015</v>
      </c>
      <c r="E737" t="s">
        <v>628</v>
      </c>
      <c r="F737" t="s">
        <v>72</v>
      </c>
      <c r="G737">
        <f>VLOOKUP($B737,'GDP Per Capita'!$B$2:$V$383,7,FALSE)</f>
        <v>127057</v>
      </c>
      <c r="H737">
        <f>VLOOKUP($B737,'GDP Per Capita'!$B$2:$V$383,19,FALSE)</f>
        <v>58884.868696989739</v>
      </c>
      <c r="I737">
        <f>VLOOKUP($B737,'GDP Per Capita'!$B$2:$V$383,20,FALSE)</f>
        <v>0.21802442625150986</v>
      </c>
      <c r="J737">
        <f>VLOOKUP($B737,'GDP Per Capita'!$B$2:$V$383,21,FALSE)</f>
        <v>0.19552586108492415</v>
      </c>
    </row>
    <row r="738" spans="1:10" ht="15">
      <c r="A738" t="s">
        <v>72</v>
      </c>
      <c r="B738" s="2">
        <v>17140</v>
      </c>
      <c r="C738" t="s">
        <v>629</v>
      </c>
      <c r="D738">
        <v>39017</v>
      </c>
      <c r="E738" t="s">
        <v>629</v>
      </c>
      <c r="F738" t="s">
        <v>72</v>
      </c>
      <c r="G738">
        <f>VLOOKUP($B738,'GDP Per Capita'!$B$2:$V$383,7,FALSE)</f>
        <v>127057</v>
      </c>
      <c r="H738">
        <f>VLOOKUP($B738,'GDP Per Capita'!$B$2:$V$383,19,FALSE)</f>
        <v>58884.868696989739</v>
      </c>
      <c r="I738">
        <f>VLOOKUP($B738,'GDP Per Capita'!$B$2:$V$383,20,FALSE)</f>
        <v>0.21802442625150986</v>
      </c>
      <c r="J738">
        <f>VLOOKUP($B738,'GDP Per Capita'!$B$2:$V$383,21,FALSE)</f>
        <v>0.19552586108492415</v>
      </c>
    </row>
    <row r="739" spans="1:10" ht="15">
      <c r="A739" t="s">
        <v>55</v>
      </c>
      <c r="B739" s="2">
        <v>15940</v>
      </c>
      <c r="C739" t="s">
        <v>558</v>
      </c>
      <c r="D739">
        <v>39019</v>
      </c>
      <c r="E739" t="s">
        <v>558</v>
      </c>
      <c r="F739" t="s">
        <v>55</v>
      </c>
      <c r="G739">
        <f>VLOOKUP($B739,'GDP Per Capita'!$B$2:$V$383,7,FALSE)</f>
        <v>17420</v>
      </c>
      <c r="H739">
        <f>VLOOKUP($B739,'GDP Per Capita'!$B$2:$V$383,19,FALSE)</f>
        <v>43228.380846502027</v>
      </c>
      <c r="I739">
        <f>VLOOKUP($B739,'GDP Per Capita'!$B$2:$V$383,20,FALSE)</f>
        <v>0.30126241876447302</v>
      </c>
      <c r="J739">
        <f>VLOOKUP($B739,'GDP Per Capita'!$B$2:$V$383,21,FALSE)</f>
        <v>0.3054925807805271</v>
      </c>
    </row>
    <row r="740" spans="1:10" ht="15">
      <c r="A740" t="s">
        <v>335</v>
      </c>
      <c r="B740" s="2">
        <v>44220</v>
      </c>
      <c r="C740" t="s">
        <v>1360</v>
      </c>
      <c r="D740">
        <v>39023</v>
      </c>
      <c r="E740" t="s">
        <v>1360</v>
      </c>
      <c r="F740" t="s">
        <v>335</v>
      </c>
      <c r="G740">
        <f>VLOOKUP($B740,'GDP Per Capita'!$B$2:$V$383,7,FALSE)</f>
        <v>4211</v>
      </c>
      <c r="H740">
        <f>VLOOKUP($B740,'GDP Per Capita'!$B$2:$V$383,19,FALSE)</f>
        <v>30972.572613802691</v>
      </c>
      <c r="I740">
        <f>VLOOKUP($B740,'GDP Per Capita'!$B$2:$V$383,20,FALSE)</f>
        <v>0.18686583990980835</v>
      </c>
      <c r="J740">
        <f>VLOOKUP($B740,'GDP Per Capita'!$B$2:$V$383,21,FALSE)</f>
        <v>0.20683040404953962</v>
      </c>
    </row>
    <row r="741" spans="1:10" ht="15">
      <c r="A741" t="s">
        <v>72</v>
      </c>
      <c r="B741" s="2">
        <v>17140</v>
      </c>
      <c r="C741" t="s">
        <v>630</v>
      </c>
      <c r="D741">
        <v>39025</v>
      </c>
      <c r="E741" t="s">
        <v>630</v>
      </c>
      <c r="F741" t="s">
        <v>72</v>
      </c>
      <c r="G741">
        <f>VLOOKUP($B741,'GDP Per Capita'!$B$2:$V$383,7,FALSE)</f>
        <v>127057</v>
      </c>
      <c r="H741">
        <f>VLOOKUP($B741,'GDP Per Capita'!$B$2:$V$383,19,FALSE)</f>
        <v>58884.868696989739</v>
      </c>
      <c r="I741">
        <f>VLOOKUP($B741,'GDP Per Capita'!$B$2:$V$383,20,FALSE)</f>
        <v>0.21802442625150986</v>
      </c>
      <c r="J741">
        <f>VLOOKUP($B741,'GDP Per Capita'!$B$2:$V$383,21,FALSE)</f>
        <v>0.19552586108492415</v>
      </c>
    </row>
    <row r="742" spans="1:10" ht="15">
      <c r="A742" t="s">
        <v>75</v>
      </c>
      <c r="B742" s="2">
        <v>17460</v>
      </c>
      <c r="C742" t="s">
        <v>638</v>
      </c>
      <c r="D742">
        <v>39035</v>
      </c>
      <c r="E742" t="s">
        <v>638</v>
      </c>
      <c r="F742" t="s">
        <v>75</v>
      </c>
      <c r="G742">
        <f>VLOOKUP($B742,'GDP Per Capita'!$B$2:$V$383,7,FALSE)</f>
        <v>128448</v>
      </c>
      <c r="H742">
        <f>VLOOKUP($B742,'GDP Per Capita'!$B$2:$V$383,19,FALSE)</f>
        <v>62328.8900966125</v>
      </c>
      <c r="I742">
        <f>VLOOKUP($B742,'GDP Per Capita'!$B$2:$V$383,20,FALSE)</f>
        <v>0.17448909614593333</v>
      </c>
      <c r="J742">
        <f>VLOOKUP($B742,'GDP Per Capita'!$B$2:$V$383,21,FALSE)</f>
        <v>0.18295292229529367</v>
      </c>
    </row>
    <row r="743" spans="1:10" ht="15">
      <c r="A743" t="s">
        <v>83</v>
      </c>
      <c r="B743" s="2">
        <v>18140</v>
      </c>
      <c r="C743" t="s">
        <v>662</v>
      </c>
      <c r="D743">
        <v>39041</v>
      </c>
      <c r="E743" t="s">
        <v>662</v>
      </c>
      <c r="F743" t="s">
        <v>83</v>
      </c>
      <c r="G743">
        <f>VLOOKUP($B743,'GDP Per Capita'!$B$2:$V$383,7,FALSE)</f>
        <v>124381</v>
      </c>
      <c r="H743">
        <f>VLOOKUP($B743,'GDP Per Capita'!$B$2:$V$383,19,FALSE)</f>
        <v>61525.045112067877</v>
      </c>
      <c r="I743">
        <f>VLOOKUP($B743,'GDP Per Capita'!$B$2:$V$383,20,FALSE)</f>
        <v>0.28925628401140191</v>
      </c>
      <c r="J743">
        <f>VLOOKUP($B743,'GDP Per Capita'!$B$2:$V$383,21,FALSE)</f>
        <v>0.2157942003462614</v>
      </c>
    </row>
    <row r="744" spans="1:10" ht="15">
      <c r="A744" t="s">
        <v>83</v>
      </c>
      <c r="B744" s="2">
        <v>18140</v>
      </c>
      <c r="C744" t="s">
        <v>663</v>
      </c>
      <c r="D744">
        <v>39045</v>
      </c>
      <c r="E744" t="s">
        <v>663</v>
      </c>
      <c r="F744" t="s">
        <v>83</v>
      </c>
      <c r="G744">
        <f>VLOOKUP($B744,'GDP Per Capita'!$B$2:$V$383,7,FALSE)</f>
        <v>124381</v>
      </c>
      <c r="H744">
        <f>VLOOKUP($B744,'GDP Per Capita'!$B$2:$V$383,19,FALSE)</f>
        <v>61525.045112067877</v>
      </c>
      <c r="I744">
        <f>VLOOKUP($B744,'GDP Per Capita'!$B$2:$V$383,20,FALSE)</f>
        <v>0.28925628401140191</v>
      </c>
      <c r="J744">
        <f>VLOOKUP($B744,'GDP Per Capita'!$B$2:$V$383,21,FALSE)</f>
        <v>0.2157942003462614</v>
      </c>
    </row>
    <row r="745" spans="1:10" ht="15">
      <c r="A745" t="s">
        <v>83</v>
      </c>
      <c r="B745" s="2">
        <v>18140</v>
      </c>
      <c r="C745" t="s">
        <v>664</v>
      </c>
      <c r="D745">
        <v>39049</v>
      </c>
      <c r="E745" t="s">
        <v>664</v>
      </c>
      <c r="F745" t="s">
        <v>83</v>
      </c>
      <c r="G745">
        <f>VLOOKUP($B745,'GDP Per Capita'!$B$2:$V$383,7,FALSE)</f>
        <v>124381</v>
      </c>
      <c r="H745">
        <f>VLOOKUP($B745,'GDP Per Capita'!$B$2:$V$383,19,FALSE)</f>
        <v>61525.045112067877</v>
      </c>
      <c r="I745">
        <f>VLOOKUP($B745,'GDP Per Capita'!$B$2:$V$383,20,FALSE)</f>
        <v>0.28925628401140191</v>
      </c>
      <c r="J745">
        <f>VLOOKUP($B745,'GDP Per Capita'!$B$2:$V$383,21,FALSE)</f>
        <v>0.2157942003462614</v>
      </c>
    </row>
    <row r="746" spans="1:10" ht="15">
      <c r="A746" t="s">
        <v>346</v>
      </c>
      <c r="B746" s="2">
        <v>45780</v>
      </c>
      <c r="C746" t="s">
        <v>1383</v>
      </c>
      <c r="D746">
        <v>39051</v>
      </c>
      <c r="E746" t="s">
        <v>1383</v>
      </c>
      <c r="F746" t="s">
        <v>346</v>
      </c>
      <c r="G746">
        <f>VLOOKUP($B746,'GDP Per Capita'!$B$2:$V$383,7,FALSE)</f>
        <v>34019</v>
      </c>
      <c r="H746">
        <f>VLOOKUP($B746,'GDP Per Capita'!$B$2:$V$383,19,FALSE)</f>
        <v>56141.039943494245</v>
      </c>
      <c r="I746">
        <f>VLOOKUP($B746,'GDP Per Capita'!$B$2:$V$383,20,FALSE)</f>
        <v>0.25263274173355915</v>
      </c>
      <c r="J746">
        <f>VLOOKUP($B746,'GDP Per Capita'!$B$2:$V$383,21,FALSE)</f>
        <v>0.26126330516842494</v>
      </c>
    </row>
    <row r="747" spans="1:10" ht="15">
      <c r="A747" t="s">
        <v>75</v>
      </c>
      <c r="B747" s="2">
        <v>17460</v>
      </c>
      <c r="C747" t="s">
        <v>639</v>
      </c>
      <c r="D747">
        <v>39055</v>
      </c>
      <c r="E747" t="s">
        <v>639</v>
      </c>
      <c r="F747" t="s">
        <v>75</v>
      </c>
      <c r="G747">
        <f>VLOOKUP($B747,'GDP Per Capita'!$B$2:$V$383,7,FALSE)</f>
        <v>128448</v>
      </c>
      <c r="H747">
        <f>VLOOKUP($B747,'GDP Per Capita'!$B$2:$V$383,19,FALSE)</f>
        <v>62328.8900966125</v>
      </c>
      <c r="I747">
        <f>VLOOKUP($B747,'GDP Per Capita'!$B$2:$V$383,20,FALSE)</f>
        <v>0.17448909614593333</v>
      </c>
      <c r="J747">
        <f>VLOOKUP($B747,'GDP Per Capita'!$B$2:$V$383,21,FALSE)</f>
        <v>0.18295292229529367</v>
      </c>
    </row>
    <row r="748" spans="1:10" ht="15">
      <c r="A748" t="s">
        <v>93</v>
      </c>
      <c r="B748" s="2">
        <v>19380</v>
      </c>
      <c r="C748" t="s">
        <v>701</v>
      </c>
      <c r="D748">
        <v>39057</v>
      </c>
      <c r="E748" t="s">
        <v>701</v>
      </c>
      <c r="F748" t="s">
        <v>93</v>
      </c>
      <c r="G748">
        <f>VLOOKUP($B748,'GDP Per Capita'!$B$2:$V$383,7,FALSE)</f>
        <v>39206</v>
      </c>
      <c r="H748">
        <f>VLOOKUP($B748,'GDP Per Capita'!$B$2:$V$383,19,FALSE)</f>
        <v>48951.878428136028</v>
      </c>
      <c r="I748">
        <f>VLOOKUP($B748,'GDP Per Capita'!$B$2:$V$383,20,FALSE)</f>
        <v>0.14550341845380704</v>
      </c>
      <c r="J748">
        <f>VLOOKUP($B748,'GDP Per Capita'!$B$2:$V$383,21,FALSE)</f>
        <v>0.14463668444085045</v>
      </c>
    </row>
    <row r="749" spans="1:10" ht="15">
      <c r="A749" t="s">
        <v>72</v>
      </c>
      <c r="B749" s="2">
        <v>17140</v>
      </c>
      <c r="C749" t="s">
        <v>631</v>
      </c>
      <c r="D749">
        <v>39061</v>
      </c>
      <c r="E749" t="s">
        <v>631</v>
      </c>
      <c r="F749" t="s">
        <v>72</v>
      </c>
      <c r="G749">
        <f>VLOOKUP($B749,'GDP Per Capita'!$B$2:$V$383,7,FALSE)</f>
        <v>127057</v>
      </c>
      <c r="H749">
        <f>VLOOKUP($B749,'GDP Per Capita'!$B$2:$V$383,19,FALSE)</f>
        <v>58884.868696989739</v>
      </c>
      <c r="I749">
        <f>VLOOKUP($B749,'GDP Per Capita'!$B$2:$V$383,20,FALSE)</f>
        <v>0.21802442625150986</v>
      </c>
      <c r="J749">
        <f>VLOOKUP($B749,'GDP Per Capita'!$B$2:$V$383,21,FALSE)</f>
        <v>0.19552586108492415</v>
      </c>
    </row>
    <row r="750" spans="1:10" ht="15">
      <c r="A750" t="s">
        <v>83</v>
      </c>
      <c r="B750" s="2">
        <v>18140</v>
      </c>
      <c r="C750" t="s">
        <v>665</v>
      </c>
      <c r="D750">
        <v>39073</v>
      </c>
      <c r="E750" t="s">
        <v>665</v>
      </c>
      <c r="F750" t="s">
        <v>83</v>
      </c>
      <c r="G750">
        <f>VLOOKUP($B750,'GDP Per Capita'!$B$2:$V$383,7,FALSE)</f>
        <v>124381</v>
      </c>
      <c r="H750">
        <f>VLOOKUP($B750,'GDP Per Capita'!$B$2:$V$383,19,FALSE)</f>
        <v>61525.045112067877</v>
      </c>
      <c r="I750">
        <f>VLOOKUP($B750,'GDP Per Capita'!$B$2:$V$383,20,FALSE)</f>
        <v>0.28925628401140191</v>
      </c>
      <c r="J750">
        <f>VLOOKUP($B750,'GDP Per Capita'!$B$2:$V$383,21,FALSE)</f>
        <v>0.2157942003462614</v>
      </c>
    </row>
    <row r="751" spans="1:10" ht="15">
      <c r="A751" t="s">
        <v>368</v>
      </c>
      <c r="B751" s="2">
        <v>48260</v>
      </c>
      <c r="C751" t="s">
        <v>1457</v>
      </c>
      <c r="D751">
        <v>39081</v>
      </c>
      <c r="E751" t="s">
        <v>1457</v>
      </c>
      <c r="F751" t="s">
        <v>368</v>
      </c>
      <c r="G751">
        <f>VLOOKUP($B751,'GDP Per Capita'!$B$2:$V$383,7,FALSE)</f>
        <v>3959</v>
      </c>
      <c r="H751">
        <f>VLOOKUP($B751,'GDP Per Capita'!$B$2:$V$383,19,FALSE)</f>
        <v>32851.500265533723</v>
      </c>
      <c r="I751">
        <f>VLOOKUP($B751,'GDP Per Capita'!$B$2:$V$383,20,FALSE)</f>
        <v>0.12280204197390811</v>
      </c>
      <c r="J751">
        <f>VLOOKUP($B751,'GDP Per Capita'!$B$2:$V$383,21,FALSE)</f>
        <v>0.15790823964847731</v>
      </c>
    </row>
    <row r="752" spans="1:10" ht="15">
      <c r="A752" t="s">
        <v>75</v>
      </c>
      <c r="B752" s="2">
        <v>17460</v>
      </c>
      <c r="C752" t="s">
        <v>640</v>
      </c>
      <c r="D752">
        <v>39085</v>
      </c>
      <c r="E752" t="s">
        <v>640</v>
      </c>
      <c r="F752" t="s">
        <v>75</v>
      </c>
      <c r="G752">
        <f>VLOOKUP($B752,'GDP Per Capita'!$B$2:$V$383,7,FALSE)</f>
        <v>128448</v>
      </c>
      <c r="H752">
        <f>VLOOKUP($B752,'GDP Per Capita'!$B$2:$V$383,19,FALSE)</f>
        <v>62328.8900966125</v>
      </c>
      <c r="I752">
        <f>VLOOKUP($B752,'GDP Per Capita'!$B$2:$V$383,20,FALSE)</f>
        <v>0.17448909614593333</v>
      </c>
      <c r="J752">
        <f>VLOOKUP($B752,'GDP Per Capita'!$B$2:$V$383,21,FALSE)</f>
        <v>0.18295292229529367</v>
      </c>
    </row>
    <row r="753" spans="1:10" ht="15">
      <c r="A753" t="s">
        <v>161</v>
      </c>
      <c r="B753" s="2">
        <v>26580</v>
      </c>
      <c r="C753" t="s">
        <v>850</v>
      </c>
      <c r="D753">
        <v>39087</v>
      </c>
      <c r="E753" t="s">
        <v>850</v>
      </c>
      <c r="F753" t="s">
        <v>161</v>
      </c>
      <c r="G753">
        <f>VLOOKUP($B753,'GDP Per Capita'!$B$2:$V$383,7,FALSE)</f>
        <v>14499</v>
      </c>
      <c r="H753">
        <f>VLOOKUP($B753,'GDP Per Capita'!$B$2:$V$383,19,FALSE)</f>
        <v>40099.009900990102</v>
      </c>
      <c r="I753">
        <f>VLOOKUP($B753,'GDP Per Capita'!$B$2:$V$383,20,FALSE)</f>
        <v>0.15217736808645899</v>
      </c>
      <c r="J753">
        <f>VLOOKUP($B753,'GDP Per Capita'!$B$2:$V$383,21,FALSE)</f>
        <v>0.163314211665922</v>
      </c>
    </row>
    <row r="754" spans="1:10" ht="15">
      <c r="A754" t="s">
        <v>83</v>
      </c>
      <c r="B754" s="2">
        <v>18140</v>
      </c>
      <c r="C754" t="s">
        <v>666</v>
      </c>
      <c r="D754">
        <v>39089</v>
      </c>
      <c r="E754" t="s">
        <v>666</v>
      </c>
      <c r="F754" t="s">
        <v>83</v>
      </c>
      <c r="G754">
        <f>VLOOKUP($B754,'GDP Per Capita'!$B$2:$V$383,7,FALSE)</f>
        <v>124381</v>
      </c>
      <c r="H754">
        <f>VLOOKUP($B754,'GDP Per Capita'!$B$2:$V$383,19,FALSE)</f>
        <v>61525.045112067877</v>
      </c>
      <c r="I754">
        <f>VLOOKUP($B754,'GDP Per Capita'!$B$2:$V$383,20,FALSE)</f>
        <v>0.28925628401140191</v>
      </c>
      <c r="J754">
        <f>VLOOKUP($B754,'GDP Per Capita'!$B$2:$V$383,21,FALSE)</f>
        <v>0.2157942003462614</v>
      </c>
    </row>
    <row r="755" spans="1:10" ht="15">
      <c r="A755" t="s">
        <v>75</v>
      </c>
      <c r="B755" s="2">
        <v>17460</v>
      </c>
      <c r="C755" t="s">
        <v>641</v>
      </c>
      <c r="D755">
        <v>39093</v>
      </c>
      <c r="E755" t="s">
        <v>641</v>
      </c>
      <c r="F755" t="s">
        <v>75</v>
      </c>
      <c r="G755">
        <f>VLOOKUP($B755,'GDP Per Capita'!$B$2:$V$383,7,FALSE)</f>
        <v>128448</v>
      </c>
      <c r="H755">
        <f>VLOOKUP($B755,'GDP Per Capita'!$B$2:$V$383,19,FALSE)</f>
        <v>62328.8900966125</v>
      </c>
      <c r="I755">
        <f>VLOOKUP($B755,'GDP Per Capita'!$B$2:$V$383,20,FALSE)</f>
        <v>0.17448909614593333</v>
      </c>
      <c r="J755">
        <f>VLOOKUP($B755,'GDP Per Capita'!$B$2:$V$383,21,FALSE)</f>
        <v>0.18295292229529367</v>
      </c>
    </row>
    <row r="756" spans="1:10" ht="15">
      <c r="A756" t="s">
        <v>346</v>
      </c>
      <c r="B756" s="2">
        <v>45780</v>
      </c>
      <c r="C756" t="s">
        <v>1384</v>
      </c>
      <c r="D756">
        <v>39095</v>
      </c>
      <c r="E756" t="s">
        <v>1384</v>
      </c>
      <c r="F756" t="s">
        <v>346</v>
      </c>
      <c r="G756">
        <f>VLOOKUP($B756,'GDP Per Capita'!$B$2:$V$383,7,FALSE)</f>
        <v>34019</v>
      </c>
      <c r="H756">
        <f>VLOOKUP($B756,'GDP Per Capita'!$B$2:$V$383,19,FALSE)</f>
        <v>56141.039943494245</v>
      </c>
      <c r="I756">
        <f>VLOOKUP($B756,'GDP Per Capita'!$B$2:$V$383,20,FALSE)</f>
        <v>0.25263274173355915</v>
      </c>
      <c r="J756">
        <f>VLOOKUP($B756,'GDP Per Capita'!$B$2:$V$383,21,FALSE)</f>
        <v>0.26126330516842494</v>
      </c>
    </row>
    <row r="757" spans="1:10" ht="15">
      <c r="A757" t="s">
        <v>83</v>
      </c>
      <c r="B757" s="2">
        <v>18140</v>
      </c>
      <c r="C757" t="s">
        <v>667</v>
      </c>
      <c r="D757">
        <v>39097</v>
      </c>
      <c r="E757" t="s">
        <v>667</v>
      </c>
      <c r="F757" t="s">
        <v>83</v>
      </c>
      <c r="G757">
        <f>VLOOKUP($B757,'GDP Per Capita'!$B$2:$V$383,7,FALSE)</f>
        <v>124381</v>
      </c>
      <c r="H757">
        <f>VLOOKUP($B757,'GDP Per Capita'!$B$2:$V$383,19,FALSE)</f>
        <v>61525.045112067877</v>
      </c>
      <c r="I757">
        <f>VLOOKUP($B757,'GDP Per Capita'!$B$2:$V$383,20,FALSE)</f>
        <v>0.28925628401140191</v>
      </c>
      <c r="J757">
        <f>VLOOKUP($B757,'GDP Per Capita'!$B$2:$V$383,21,FALSE)</f>
        <v>0.2157942003462614</v>
      </c>
    </row>
    <row r="758" spans="1:10" ht="15">
      <c r="A758" t="s">
        <v>380</v>
      </c>
      <c r="B758" s="2">
        <v>49660</v>
      </c>
      <c r="C758" t="s">
        <v>1486</v>
      </c>
      <c r="D758">
        <v>39099</v>
      </c>
      <c r="E758" t="s">
        <v>1486</v>
      </c>
      <c r="F758" t="s">
        <v>380</v>
      </c>
      <c r="G758">
        <f>VLOOKUP($B758,'GDP Per Capita'!$B$2:$V$383,7,FALSE)</f>
        <v>21417</v>
      </c>
      <c r="H758">
        <f>VLOOKUP($B758,'GDP Per Capita'!$B$2:$V$383,19,FALSE)</f>
        <v>38948.143702774214</v>
      </c>
      <c r="I758">
        <f>VLOOKUP($B758,'GDP Per Capita'!$B$2:$V$383,20,FALSE)</f>
        <v>0.23847799687734922</v>
      </c>
      <c r="J758">
        <f>VLOOKUP($B758,'GDP Per Capita'!$B$2:$V$383,21,FALSE)</f>
        <v>0.27224596764793224</v>
      </c>
    </row>
    <row r="759" spans="1:10" ht="15">
      <c r="A759" t="s">
        <v>75</v>
      </c>
      <c r="B759" s="2">
        <v>17460</v>
      </c>
      <c r="C759" t="s">
        <v>642</v>
      </c>
      <c r="D759">
        <v>39103</v>
      </c>
      <c r="E759" t="s">
        <v>642</v>
      </c>
      <c r="F759" t="s">
        <v>75</v>
      </c>
      <c r="G759">
        <f>VLOOKUP($B759,'GDP Per Capita'!$B$2:$V$383,7,FALSE)</f>
        <v>128448</v>
      </c>
      <c r="H759">
        <f>VLOOKUP($B759,'GDP Per Capita'!$B$2:$V$383,19,FALSE)</f>
        <v>62328.8900966125</v>
      </c>
      <c r="I759">
        <f>VLOOKUP($B759,'GDP Per Capita'!$B$2:$V$383,20,FALSE)</f>
        <v>0.17448909614593333</v>
      </c>
      <c r="J759">
        <f>VLOOKUP($B759,'GDP Per Capita'!$B$2:$V$383,21,FALSE)</f>
        <v>0.18295292229529367</v>
      </c>
    </row>
    <row r="760" spans="1:10" ht="15">
      <c r="A760" t="s">
        <v>93</v>
      </c>
      <c r="B760" s="2">
        <v>19380</v>
      </c>
      <c r="C760" t="s">
        <v>702</v>
      </c>
      <c r="D760">
        <v>39109</v>
      </c>
      <c r="E760" t="s">
        <v>702</v>
      </c>
      <c r="F760" t="s">
        <v>93</v>
      </c>
      <c r="G760">
        <f>VLOOKUP($B760,'GDP Per Capita'!$B$2:$V$383,7,FALSE)</f>
        <v>39206</v>
      </c>
      <c r="H760">
        <f>VLOOKUP($B760,'GDP Per Capita'!$B$2:$V$383,19,FALSE)</f>
        <v>48951.878428136028</v>
      </c>
      <c r="I760">
        <f>VLOOKUP($B760,'GDP Per Capita'!$B$2:$V$383,20,FALSE)</f>
        <v>0.14550341845380704</v>
      </c>
      <c r="J760">
        <f>VLOOKUP($B760,'GDP Per Capita'!$B$2:$V$383,21,FALSE)</f>
        <v>0.14463668444085045</v>
      </c>
    </row>
    <row r="761" spans="1:10" ht="15">
      <c r="A761" t="s">
        <v>93</v>
      </c>
      <c r="B761" s="2">
        <v>19380</v>
      </c>
      <c r="C761" t="s">
        <v>703</v>
      </c>
      <c r="D761">
        <v>39113</v>
      </c>
      <c r="E761" t="s">
        <v>703</v>
      </c>
      <c r="F761" t="s">
        <v>93</v>
      </c>
      <c r="G761">
        <f>VLOOKUP($B761,'GDP Per Capita'!$B$2:$V$383,7,FALSE)</f>
        <v>39206</v>
      </c>
      <c r="H761">
        <f>VLOOKUP($B761,'GDP Per Capita'!$B$2:$V$383,19,FALSE)</f>
        <v>48951.878428136028</v>
      </c>
      <c r="I761">
        <f>VLOOKUP($B761,'GDP Per Capita'!$B$2:$V$383,20,FALSE)</f>
        <v>0.14550341845380704</v>
      </c>
      <c r="J761">
        <f>VLOOKUP($B761,'GDP Per Capita'!$B$2:$V$383,21,FALSE)</f>
        <v>0.14463668444085045</v>
      </c>
    </row>
    <row r="762" spans="1:10" ht="15">
      <c r="A762" t="s">
        <v>83</v>
      </c>
      <c r="B762" s="2">
        <v>18140</v>
      </c>
      <c r="C762" t="s">
        <v>668</v>
      </c>
      <c r="D762">
        <v>39117</v>
      </c>
      <c r="E762" t="s">
        <v>668</v>
      </c>
      <c r="F762" t="s">
        <v>83</v>
      </c>
      <c r="G762">
        <f>VLOOKUP($B762,'GDP Per Capita'!$B$2:$V$383,7,FALSE)</f>
        <v>124381</v>
      </c>
      <c r="H762">
        <f>VLOOKUP($B762,'GDP Per Capita'!$B$2:$V$383,19,FALSE)</f>
        <v>61525.045112067877</v>
      </c>
      <c r="I762">
        <f>VLOOKUP($B762,'GDP Per Capita'!$B$2:$V$383,20,FALSE)</f>
        <v>0.28925628401140191</v>
      </c>
      <c r="J762">
        <f>VLOOKUP($B762,'GDP Per Capita'!$B$2:$V$383,21,FALSE)</f>
        <v>0.2157942003462614</v>
      </c>
    </row>
    <row r="763" spans="1:10" ht="15">
      <c r="A763" t="s">
        <v>83</v>
      </c>
      <c r="B763" s="2">
        <v>18140</v>
      </c>
      <c r="C763" t="s">
        <v>669</v>
      </c>
      <c r="D763">
        <v>39127</v>
      </c>
      <c r="E763" t="s">
        <v>669</v>
      </c>
      <c r="F763" t="s">
        <v>83</v>
      </c>
      <c r="G763">
        <f>VLOOKUP($B763,'GDP Per Capita'!$B$2:$V$383,7,FALSE)</f>
        <v>124381</v>
      </c>
      <c r="H763">
        <f>VLOOKUP($B763,'GDP Per Capita'!$B$2:$V$383,19,FALSE)</f>
        <v>61525.045112067877</v>
      </c>
      <c r="I763">
        <f>VLOOKUP($B763,'GDP Per Capita'!$B$2:$V$383,20,FALSE)</f>
        <v>0.28925628401140191</v>
      </c>
      <c r="J763">
        <f>VLOOKUP($B763,'GDP Per Capita'!$B$2:$V$383,21,FALSE)</f>
        <v>0.2157942003462614</v>
      </c>
    </row>
    <row r="764" spans="1:10" ht="15">
      <c r="A764" t="s">
        <v>83</v>
      </c>
      <c r="B764" s="2">
        <v>18140</v>
      </c>
      <c r="C764" t="s">
        <v>670</v>
      </c>
      <c r="D764">
        <v>39129</v>
      </c>
      <c r="E764" t="s">
        <v>670</v>
      </c>
      <c r="F764" t="s">
        <v>83</v>
      </c>
      <c r="G764">
        <f>VLOOKUP($B764,'GDP Per Capita'!$B$2:$V$383,7,FALSE)</f>
        <v>124381</v>
      </c>
      <c r="H764">
        <f>VLOOKUP($B764,'GDP Per Capita'!$B$2:$V$383,19,FALSE)</f>
        <v>61525.045112067877</v>
      </c>
      <c r="I764">
        <f>VLOOKUP($B764,'GDP Per Capita'!$B$2:$V$383,20,FALSE)</f>
        <v>0.28925628401140191</v>
      </c>
      <c r="J764">
        <f>VLOOKUP($B764,'GDP Per Capita'!$B$2:$V$383,21,FALSE)</f>
        <v>0.2157942003462614</v>
      </c>
    </row>
    <row r="765" spans="1:10" ht="15">
      <c r="A765" t="s">
        <v>3</v>
      </c>
      <c r="B765" s="2">
        <v>10420</v>
      </c>
      <c r="C765" t="s">
        <v>387</v>
      </c>
      <c r="D765">
        <v>39133</v>
      </c>
      <c r="E765" t="s">
        <v>387</v>
      </c>
      <c r="F765" t="s">
        <v>3</v>
      </c>
      <c r="G765">
        <f>VLOOKUP($B765,'GDP Per Capita'!$B$2:$V$383,7,FALSE)</f>
        <v>34419</v>
      </c>
      <c r="H765">
        <f>VLOOKUP($B765,'GDP Per Capita'!$B$2:$V$383,19,FALSE)</f>
        <v>48873.755223694097</v>
      </c>
      <c r="I765">
        <f>VLOOKUP($B765,'GDP Per Capita'!$B$2:$V$383,20,FALSE)</f>
        <v>0.20228447673606259</v>
      </c>
      <c r="J765">
        <f>VLOOKUP($B765,'GDP Per Capita'!$B$2:$V$383,21,FALSE)</f>
        <v>0.20036558261592036</v>
      </c>
    </row>
    <row r="766" spans="1:10" ht="15">
      <c r="A766" t="s">
        <v>221</v>
      </c>
      <c r="B766" s="2">
        <v>31900</v>
      </c>
      <c r="C766" t="s">
        <v>1019</v>
      </c>
      <c r="D766">
        <v>39139</v>
      </c>
      <c r="E766" t="s">
        <v>1019</v>
      </c>
      <c r="F766" t="s">
        <v>221</v>
      </c>
      <c r="G766">
        <f>VLOOKUP($B766,'GDP Per Capita'!$B$2:$V$383,7,FALSE)</f>
        <v>4199</v>
      </c>
      <c r="H766">
        <f>VLOOKUP($B766,'GDP Per Capita'!$B$2:$V$383,19,FALSE)</f>
        <v>34500.891485288441</v>
      </c>
      <c r="I766">
        <f>VLOOKUP($B766,'GDP Per Capita'!$B$2:$V$383,20,FALSE)</f>
        <v>0.13486486486486488</v>
      </c>
      <c r="J766">
        <f>VLOOKUP($B766,'GDP Per Capita'!$B$2:$V$383,21,FALSE)</f>
        <v>0.15785924281154642</v>
      </c>
    </row>
    <row r="767" spans="1:10" ht="15">
      <c r="A767" t="s">
        <v>55</v>
      </c>
      <c r="B767" s="2">
        <v>15940</v>
      </c>
      <c r="C767" t="s">
        <v>559</v>
      </c>
      <c r="D767">
        <v>39151</v>
      </c>
      <c r="E767" t="s">
        <v>559</v>
      </c>
      <c r="F767" t="s">
        <v>55</v>
      </c>
      <c r="G767">
        <f>VLOOKUP($B767,'GDP Per Capita'!$B$2:$V$383,7,FALSE)</f>
        <v>17420</v>
      </c>
      <c r="H767">
        <f>VLOOKUP($B767,'GDP Per Capita'!$B$2:$V$383,19,FALSE)</f>
        <v>43228.380846502027</v>
      </c>
      <c r="I767">
        <f>VLOOKUP($B767,'GDP Per Capita'!$B$2:$V$383,20,FALSE)</f>
        <v>0.30126241876447302</v>
      </c>
      <c r="J767">
        <f>VLOOKUP($B767,'GDP Per Capita'!$B$2:$V$383,21,FALSE)</f>
        <v>0.3054925807805271</v>
      </c>
    </row>
    <row r="768" spans="1:10" ht="15">
      <c r="A768" t="s">
        <v>3</v>
      </c>
      <c r="B768" s="2">
        <v>10420</v>
      </c>
      <c r="C768" t="s">
        <v>388</v>
      </c>
      <c r="D768">
        <v>39153</v>
      </c>
      <c r="E768" t="s">
        <v>388</v>
      </c>
      <c r="F768" t="s">
        <v>3</v>
      </c>
      <c r="G768">
        <f>VLOOKUP($B768,'GDP Per Capita'!$B$2:$V$383,7,FALSE)</f>
        <v>34419</v>
      </c>
      <c r="H768">
        <f>VLOOKUP($B768,'GDP Per Capita'!$B$2:$V$383,19,FALSE)</f>
        <v>48873.755223694097</v>
      </c>
      <c r="I768">
        <f>VLOOKUP($B768,'GDP Per Capita'!$B$2:$V$383,20,FALSE)</f>
        <v>0.20228447673606259</v>
      </c>
      <c r="J768">
        <f>VLOOKUP($B768,'GDP Per Capita'!$B$2:$V$383,21,FALSE)</f>
        <v>0.20036558261592036</v>
      </c>
    </row>
    <row r="769" spans="1:10" ht="15">
      <c r="A769" t="s">
        <v>380</v>
      </c>
      <c r="B769" s="2">
        <v>49660</v>
      </c>
      <c r="C769" t="s">
        <v>1487</v>
      </c>
      <c r="D769">
        <v>39155</v>
      </c>
      <c r="E769" t="s">
        <v>1487</v>
      </c>
      <c r="F769" t="s">
        <v>380</v>
      </c>
      <c r="G769">
        <f>VLOOKUP($B769,'GDP Per Capita'!$B$2:$V$383,7,FALSE)</f>
        <v>21417</v>
      </c>
      <c r="H769">
        <f>VLOOKUP($B769,'GDP Per Capita'!$B$2:$V$383,19,FALSE)</f>
        <v>38948.143702774214</v>
      </c>
      <c r="I769">
        <f>VLOOKUP($B769,'GDP Per Capita'!$B$2:$V$383,20,FALSE)</f>
        <v>0.23847799687734922</v>
      </c>
      <c r="J769">
        <f>VLOOKUP($B769,'GDP Per Capita'!$B$2:$V$383,21,FALSE)</f>
        <v>0.27224596764793224</v>
      </c>
    </row>
    <row r="770" spans="1:10" ht="15">
      <c r="A770" t="s">
        <v>83</v>
      </c>
      <c r="B770" s="2">
        <v>18140</v>
      </c>
      <c r="C770" t="s">
        <v>671</v>
      </c>
      <c r="D770">
        <v>39159</v>
      </c>
      <c r="E770" t="s">
        <v>671</v>
      </c>
      <c r="F770" t="s">
        <v>83</v>
      </c>
      <c r="G770">
        <f>VLOOKUP($B770,'GDP Per Capita'!$B$2:$V$383,7,FALSE)</f>
        <v>124381</v>
      </c>
      <c r="H770">
        <f>VLOOKUP($B770,'GDP Per Capita'!$B$2:$V$383,19,FALSE)</f>
        <v>61525.045112067877</v>
      </c>
      <c r="I770">
        <f>VLOOKUP($B770,'GDP Per Capita'!$B$2:$V$383,20,FALSE)</f>
        <v>0.28925628401140191</v>
      </c>
      <c r="J770">
        <f>VLOOKUP($B770,'GDP Per Capita'!$B$2:$V$383,21,FALSE)</f>
        <v>0.2157942003462614</v>
      </c>
    </row>
    <row r="771" spans="1:10" ht="15">
      <c r="A771" t="s">
        <v>72</v>
      </c>
      <c r="B771" s="2">
        <v>17140</v>
      </c>
      <c r="C771" t="s">
        <v>632</v>
      </c>
      <c r="D771">
        <v>39165</v>
      </c>
      <c r="E771" t="s">
        <v>632</v>
      </c>
      <c r="F771" t="s">
        <v>72</v>
      </c>
      <c r="G771">
        <f>VLOOKUP($B771,'GDP Per Capita'!$B$2:$V$383,7,FALSE)</f>
        <v>127057</v>
      </c>
      <c r="H771">
        <f>VLOOKUP($B771,'GDP Per Capita'!$B$2:$V$383,19,FALSE)</f>
        <v>58884.868696989739</v>
      </c>
      <c r="I771">
        <f>VLOOKUP($B771,'GDP Per Capita'!$B$2:$V$383,20,FALSE)</f>
        <v>0.21802442625150986</v>
      </c>
      <c r="J771">
        <f>VLOOKUP($B771,'GDP Per Capita'!$B$2:$V$383,21,FALSE)</f>
        <v>0.19552586108492415</v>
      </c>
    </row>
    <row r="772" spans="1:10" ht="15">
      <c r="A772" t="s">
        <v>346</v>
      </c>
      <c r="B772" s="2">
        <v>45780</v>
      </c>
      <c r="C772" t="s">
        <v>1385</v>
      </c>
      <c r="D772">
        <v>39173</v>
      </c>
      <c r="E772" t="s">
        <v>1385</v>
      </c>
      <c r="F772" t="s">
        <v>346</v>
      </c>
      <c r="G772">
        <f>VLOOKUP($B772,'GDP Per Capita'!$B$2:$V$383,7,FALSE)</f>
        <v>34019</v>
      </c>
      <c r="H772">
        <f>VLOOKUP($B772,'GDP Per Capita'!$B$2:$V$383,19,FALSE)</f>
        <v>56141.039943494245</v>
      </c>
      <c r="I772">
        <f>VLOOKUP($B772,'GDP Per Capita'!$B$2:$V$383,20,FALSE)</f>
        <v>0.25263274173355915</v>
      </c>
      <c r="J772">
        <f>VLOOKUP($B772,'GDP Per Capita'!$B$2:$V$383,21,FALSE)</f>
        <v>0.26126330516842494</v>
      </c>
    </row>
    <row r="773" spans="1:10" ht="15">
      <c r="A773" t="s">
        <v>258</v>
      </c>
      <c r="B773" s="2">
        <v>36420</v>
      </c>
      <c r="C773" t="s">
        <v>1133</v>
      </c>
      <c r="D773">
        <v>40017</v>
      </c>
      <c r="E773" t="s">
        <v>1133</v>
      </c>
      <c r="F773" t="s">
        <v>258</v>
      </c>
      <c r="G773">
        <f>VLOOKUP($B773,'GDP Per Capita'!$B$2:$V$383,7,FALSE)</f>
        <v>72019</v>
      </c>
      <c r="H773">
        <f>VLOOKUP($B773,'GDP Per Capita'!$B$2:$V$383,19,FALSE)</f>
        <v>53015.491161999096</v>
      </c>
      <c r="I773">
        <f>VLOOKUP($B773,'GDP Per Capita'!$B$2:$V$383,20,FALSE)</f>
        <v>0.2202266989715525</v>
      </c>
      <c r="J773">
        <f>VLOOKUP($B773,'GDP Per Capita'!$B$2:$V$383,21,FALSE)</f>
        <v>0.12995098536515418</v>
      </c>
    </row>
    <row r="774" spans="1:10" ht="15">
      <c r="A774" t="s">
        <v>258</v>
      </c>
      <c r="B774" s="2">
        <v>36420</v>
      </c>
      <c r="C774" t="s">
        <v>1134</v>
      </c>
      <c r="D774">
        <v>40027</v>
      </c>
      <c r="E774" t="s">
        <v>1134</v>
      </c>
      <c r="F774" t="s">
        <v>258</v>
      </c>
      <c r="G774">
        <f>VLOOKUP($B774,'GDP Per Capita'!$B$2:$V$383,7,FALSE)</f>
        <v>72019</v>
      </c>
      <c r="H774">
        <f>VLOOKUP($B774,'GDP Per Capita'!$B$2:$V$383,19,FALSE)</f>
        <v>53015.491161999096</v>
      </c>
      <c r="I774">
        <f>VLOOKUP($B774,'GDP Per Capita'!$B$2:$V$383,20,FALSE)</f>
        <v>0.2202266989715525</v>
      </c>
      <c r="J774">
        <f>VLOOKUP($B774,'GDP Per Capita'!$B$2:$V$383,21,FALSE)</f>
        <v>0.12995098536515418</v>
      </c>
    </row>
    <row r="775" spans="1:10" ht="15">
      <c r="A775" t="s">
        <v>200</v>
      </c>
      <c r="B775" s="2">
        <v>30020</v>
      </c>
      <c r="C775" t="s">
        <v>959</v>
      </c>
      <c r="D775">
        <v>40031</v>
      </c>
      <c r="E775" t="s">
        <v>959</v>
      </c>
      <c r="F775" t="s">
        <v>200</v>
      </c>
      <c r="G775">
        <f>VLOOKUP($B775,'GDP Per Capita'!$B$2:$V$383,7,FALSE)</f>
        <v>4957</v>
      </c>
      <c r="H775">
        <f>VLOOKUP($B775,'GDP Per Capita'!$B$2:$V$383,19,FALSE)</f>
        <v>37942.806405192736</v>
      </c>
      <c r="I775">
        <f>VLOOKUP($B775,'GDP Per Capita'!$B$2:$V$383,20,FALSE)</f>
        <v>6.8318965517241384E-2</v>
      </c>
      <c r="J775">
        <f>VLOOKUP($B775,'GDP Per Capita'!$B$2:$V$383,21,FALSE)</f>
        <v>7.5833930837580055E-2</v>
      </c>
    </row>
    <row r="776" spans="1:10" ht="15">
      <c r="A776" t="s">
        <v>200</v>
      </c>
      <c r="B776" s="2">
        <v>30020</v>
      </c>
      <c r="C776" t="s">
        <v>960</v>
      </c>
      <c r="D776">
        <v>40033</v>
      </c>
      <c r="E776" t="s">
        <v>960</v>
      </c>
      <c r="F776" t="s">
        <v>200</v>
      </c>
      <c r="G776">
        <f>VLOOKUP($B776,'GDP Per Capita'!$B$2:$V$383,7,FALSE)</f>
        <v>4957</v>
      </c>
      <c r="H776">
        <f>VLOOKUP($B776,'GDP Per Capita'!$B$2:$V$383,19,FALSE)</f>
        <v>37942.806405192736</v>
      </c>
      <c r="I776">
        <f>VLOOKUP($B776,'GDP Per Capita'!$B$2:$V$383,20,FALSE)</f>
        <v>6.8318965517241384E-2</v>
      </c>
      <c r="J776">
        <f>VLOOKUP($B776,'GDP Per Capita'!$B$2:$V$383,21,FALSE)</f>
        <v>7.5833930837580055E-2</v>
      </c>
    </row>
    <row r="777" spans="1:10" ht="15">
      <c r="A777" t="s">
        <v>350</v>
      </c>
      <c r="B777" s="2">
        <v>46140</v>
      </c>
      <c r="C777" t="s">
        <v>1393</v>
      </c>
      <c r="D777">
        <v>40037</v>
      </c>
      <c r="E777" t="s">
        <v>1393</v>
      </c>
      <c r="F777" t="s">
        <v>350</v>
      </c>
      <c r="G777">
        <f>VLOOKUP($B777,'GDP Per Capita'!$B$2:$V$383,7,FALSE)</f>
        <v>54604</v>
      </c>
      <c r="H777">
        <f>VLOOKUP($B777,'GDP Per Capita'!$B$2:$V$383,19,FALSE)</f>
        <v>55661.286130040113</v>
      </c>
      <c r="I777">
        <f>VLOOKUP($B777,'GDP Per Capita'!$B$2:$V$383,20,FALSE)</f>
        <v>0.17825777355803465</v>
      </c>
      <c r="J777">
        <f>VLOOKUP($B777,'GDP Per Capita'!$B$2:$V$383,21,FALSE)</f>
        <v>0.12898138691804251</v>
      </c>
    </row>
    <row r="778" spans="1:10" ht="15">
      <c r="A778" t="s">
        <v>258</v>
      </c>
      <c r="B778" s="2">
        <v>36420</v>
      </c>
      <c r="C778" t="s">
        <v>1135</v>
      </c>
      <c r="D778">
        <v>40051</v>
      </c>
      <c r="E778" t="s">
        <v>1135</v>
      </c>
      <c r="F778" t="s">
        <v>258</v>
      </c>
      <c r="G778">
        <f>VLOOKUP($B778,'GDP Per Capita'!$B$2:$V$383,7,FALSE)</f>
        <v>72019</v>
      </c>
      <c r="H778">
        <f>VLOOKUP($B778,'GDP Per Capita'!$B$2:$V$383,19,FALSE)</f>
        <v>53015.491161999096</v>
      </c>
      <c r="I778">
        <f>VLOOKUP($B778,'GDP Per Capita'!$B$2:$V$383,20,FALSE)</f>
        <v>0.2202266989715525</v>
      </c>
      <c r="J778">
        <f>VLOOKUP($B778,'GDP Per Capita'!$B$2:$V$383,21,FALSE)</f>
        <v>0.12995098536515418</v>
      </c>
    </row>
    <row r="779" spans="1:10" ht="15">
      <c r="A779" t="s">
        <v>126</v>
      </c>
      <c r="B779" s="2">
        <v>22900</v>
      </c>
      <c r="C779" t="s">
        <v>773</v>
      </c>
      <c r="D779">
        <v>40079</v>
      </c>
      <c r="E779" t="s">
        <v>773</v>
      </c>
      <c r="F779" t="s">
        <v>126</v>
      </c>
      <c r="G779">
        <f>VLOOKUP($B779,'GDP Per Capita'!$B$2:$V$383,7,FALSE)</f>
        <v>10633</v>
      </c>
      <c r="H779">
        <f>VLOOKUP($B779,'GDP Per Capita'!$B$2:$V$383,19,FALSE)</f>
        <v>37942.342483790737</v>
      </c>
      <c r="I779">
        <f>VLOOKUP($B779,'GDP Per Capita'!$B$2:$V$383,20,FALSE)</f>
        <v>0.1095690284879474</v>
      </c>
      <c r="J779">
        <f>VLOOKUP($B779,'GDP Per Capita'!$B$2:$V$383,21,FALSE)</f>
        <v>0.11131113750316896</v>
      </c>
    </row>
    <row r="780" spans="1:10" ht="15">
      <c r="A780" t="s">
        <v>258</v>
      </c>
      <c r="B780" s="2">
        <v>36420</v>
      </c>
      <c r="C780" t="s">
        <v>1136</v>
      </c>
      <c r="D780">
        <v>40081</v>
      </c>
      <c r="E780" t="s">
        <v>1136</v>
      </c>
      <c r="F780" t="s">
        <v>258</v>
      </c>
      <c r="G780">
        <f>VLOOKUP($B780,'GDP Per Capita'!$B$2:$V$383,7,FALSE)</f>
        <v>72019</v>
      </c>
      <c r="H780">
        <f>VLOOKUP($B780,'GDP Per Capita'!$B$2:$V$383,19,FALSE)</f>
        <v>53015.491161999096</v>
      </c>
      <c r="I780">
        <f>VLOOKUP($B780,'GDP Per Capita'!$B$2:$V$383,20,FALSE)</f>
        <v>0.2202266989715525</v>
      </c>
      <c r="J780">
        <f>VLOOKUP($B780,'GDP Per Capita'!$B$2:$V$383,21,FALSE)</f>
        <v>0.12995098536515418</v>
      </c>
    </row>
    <row r="781" spans="1:10" ht="15">
      <c r="A781" t="s">
        <v>258</v>
      </c>
      <c r="B781" s="2">
        <v>36420</v>
      </c>
      <c r="C781" t="s">
        <v>1137</v>
      </c>
      <c r="D781">
        <v>40083</v>
      </c>
      <c r="E781" t="s">
        <v>1137</v>
      </c>
      <c r="F781" t="s">
        <v>258</v>
      </c>
      <c r="G781">
        <f>VLOOKUP($B781,'GDP Per Capita'!$B$2:$V$383,7,FALSE)</f>
        <v>72019</v>
      </c>
      <c r="H781">
        <f>VLOOKUP($B781,'GDP Per Capita'!$B$2:$V$383,19,FALSE)</f>
        <v>53015.491161999096</v>
      </c>
      <c r="I781">
        <f>VLOOKUP($B781,'GDP Per Capita'!$B$2:$V$383,20,FALSE)</f>
        <v>0.2202266989715525</v>
      </c>
      <c r="J781">
        <f>VLOOKUP($B781,'GDP Per Capita'!$B$2:$V$383,21,FALSE)</f>
        <v>0.12995098536515418</v>
      </c>
    </row>
    <row r="782" spans="1:10" ht="15">
      <c r="A782" t="s">
        <v>258</v>
      </c>
      <c r="B782" s="2">
        <v>36420</v>
      </c>
      <c r="C782" t="s">
        <v>1138</v>
      </c>
      <c r="D782">
        <v>40087</v>
      </c>
      <c r="E782" t="s">
        <v>1138</v>
      </c>
      <c r="F782" t="s">
        <v>258</v>
      </c>
      <c r="G782">
        <f>VLOOKUP($B782,'GDP Per Capita'!$B$2:$V$383,7,FALSE)</f>
        <v>72019</v>
      </c>
      <c r="H782">
        <f>VLOOKUP($B782,'GDP Per Capita'!$B$2:$V$383,19,FALSE)</f>
        <v>53015.491161999096</v>
      </c>
      <c r="I782">
        <f>VLOOKUP($B782,'GDP Per Capita'!$B$2:$V$383,20,FALSE)</f>
        <v>0.2202266989715525</v>
      </c>
      <c r="J782">
        <f>VLOOKUP($B782,'GDP Per Capita'!$B$2:$V$383,21,FALSE)</f>
        <v>0.12995098536515418</v>
      </c>
    </row>
    <row r="783" spans="1:10" ht="15">
      <c r="A783" t="s">
        <v>258</v>
      </c>
      <c r="B783" s="2">
        <v>36420</v>
      </c>
      <c r="C783" t="s">
        <v>1139</v>
      </c>
      <c r="D783">
        <v>40109</v>
      </c>
      <c r="E783" t="s">
        <v>1139</v>
      </c>
      <c r="F783" t="s">
        <v>258</v>
      </c>
      <c r="G783">
        <f>VLOOKUP($B783,'GDP Per Capita'!$B$2:$V$383,7,FALSE)</f>
        <v>72019</v>
      </c>
      <c r="H783">
        <f>VLOOKUP($B783,'GDP Per Capita'!$B$2:$V$383,19,FALSE)</f>
        <v>53015.491161999096</v>
      </c>
      <c r="I783">
        <f>VLOOKUP($B783,'GDP Per Capita'!$B$2:$V$383,20,FALSE)</f>
        <v>0.2202266989715525</v>
      </c>
      <c r="J783">
        <f>VLOOKUP($B783,'GDP Per Capita'!$B$2:$V$383,21,FALSE)</f>
        <v>0.12995098536515418</v>
      </c>
    </row>
    <row r="784" spans="1:10" ht="15">
      <c r="A784" t="s">
        <v>350</v>
      </c>
      <c r="B784" s="2">
        <v>46140</v>
      </c>
      <c r="C784" t="s">
        <v>1394</v>
      </c>
      <c r="D784">
        <v>40111</v>
      </c>
      <c r="E784" t="s">
        <v>1394</v>
      </c>
      <c r="F784" t="s">
        <v>350</v>
      </c>
      <c r="G784">
        <f>VLOOKUP($B784,'GDP Per Capita'!$B$2:$V$383,7,FALSE)</f>
        <v>54604</v>
      </c>
      <c r="H784">
        <f>VLOOKUP($B784,'GDP Per Capita'!$B$2:$V$383,19,FALSE)</f>
        <v>55661.286130040113</v>
      </c>
      <c r="I784">
        <f>VLOOKUP($B784,'GDP Per Capita'!$B$2:$V$383,20,FALSE)</f>
        <v>0.17825777355803465</v>
      </c>
      <c r="J784">
        <f>VLOOKUP($B784,'GDP Per Capita'!$B$2:$V$383,21,FALSE)</f>
        <v>0.12898138691804251</v>
      </c>
    </row>
    <row r="785" spans="1:10" ht="15">
      <c r="A785" t="s">
        <v>350</v>
      </c>
      <c r="B785" s="2">
        <v>46140</v>
      </c>
      <c r="C785" t="s">
        <v>1395</v>
      </c>
      <c r="D785">
        <v>40113</v>
      </c>
      <c r="E785" t="s">
        <v>1395</v>
      </c>
      <c r="F785" t="s">
        <v>350</v>
      </c>
      <c r="G785">
        <f>VLOOKUP($B785,'GDP Per Capita'!$B$2:$V$383,7,FALSE)</f>
        <v>54604</v>
      </c>
      <c r="H785">
        <f>VLOOKUP($B785,'GDP Per Capita'!$B$2:$V$383,19,FALSE)</f>
        <v>55661.286130040113</v>
      </c>
      <c r="I785">
        <f>VLOOKUP($B785,'GDP Per Capita'!$B$2:$V$383,20,FALSE)</f>
        <v>0.17825777355803465</v>
      </c>
      <c r="J785">
        <f>VLOOKUP($B785,'GDP Per Capita'!$B$2:$V$383,21,FALSE)</f>
        <v>0.12898138691804251</v>
      </c>
    </row>
    <row r="786" spans="1:10" ht="15">
      <c r="A786" t="s">
        <v>350</v>
      </c>
      <c r="B786" s="2">
        <v>46140</v>
      </c>
      <c r="C786" t="s">
        <v>1396</v>
      </c>
      <c r="D786">
        <v>40117</v>
      </c>
      <c r="E786" t="s">
        <v>1396</v>
      </c>
      <c r="F786" t="s">
        <v>350</v>
      </c>
      <c r="G786">
        <f>VLOOKUP($B786,'GDP Per Capita'!$B$2:$V$383,7,FALSE)</f>
        <v>54604</v>
      </c>
      <c r="H786">
        <f>VLOOKUP($B786,'GDP Per Capita'!$B$2:$V$383,19,FALSE)</f>
        <v>55661.286130040113</v>
      </c>
      <c r="I786">
        <f>VLOOKUP($B786,'GDP Per Capita'!$B$2:$V$383,20,FALSE)</f>
        <v>0.17825777355803465</v>
      </c>
      <c r="J786">
        <f>VLOOKUP($B786,'GDP Per Capita'!$B$2:$V$383,21,FALSE)</f>
        <v>0.12898138691804251</v>
      </c>
    </row>
    <row r="787" spans="1:10" ht="15">
      <c r="A787" t="s">
        <v>350</v>
      </c>
      <c r="B787" s="2">
        <v>46140</v>
      </c>
      <c r="C787" t="s">
        <v>1397</v>
      </c>
      <c r="D787">
        <v>40131</v>
      </c>
      <c r="E787" t="s">
        <v>1397</v>
      </c>
      <c r="F787" t="s">
        <v>350</v>
      </c>
      <c r="G787">
        <f>VLOOKUP($B787,'GDP Per Capita'!$B$2:$V$383,7,FALSE)</f>
        <v>54604</v>
      </c>
      <c r="H787">
        <f>VLOOKUP($B787,'GDP Per Capita'!$B$2:$V$383,19,FALSE)</f>
        <v>55661.286130040113</v>
      </c>
      <c r="I787">
        <f>VLOOKUP($B787,'GDP Per Capita'!$B$2:$V$383,20,FALSE)</f>
        <v>0.17825777355803465</v>
      </c>
      <c r="J787">
        <f>VLOOKUP($B787,'GDP Per Capita'!$B$2:$V$383,21,FALSE)</f>
        <v>0.12898138691804251</v>
      </c>
    </row>
    <row r="788" spans="1:10" ht="15">
      <c r="A788" t="s">
        <v>126</v>
      </c>
      <c r="B788" s="2">
        <v>22900</v>
      </c>
      <c r="C788" t="s">
        <v>774</v>
      </c>
      <c r="D788">
        <v>40135</v>
      </c>
      <c r="E788" t="s">
        <v>774</v>
      </c>
      <c r="F788" t="s">
        <v>126</v>
      </c>
      <c r="G788">
        <f>VLOOKUP($B788,'GDP Per Capita'!$B$2:$V$383,7,FALSE)</f>
        <v>10633</v>
      </c>
      <c r="H788">
        <f>VLOOKUP($B788,'GDP Per Capita'!$B$2:$V$383,19,FALSE)</f>
        <v>37942.342483790737</v>
      </c>
      <c r="I788">
        <f>VLOOKUP($B788,'GDP Per Capita'!$B$2:$V$383,20,FALSE)</f>
        <v>0.1095690284879474</v>
      </c>
      <c r="J788">
        <f>VLOOKUP($B788,'GDP Per Capita'!$B$2:$V$383,21,FALSE)</f>
        <v>0.11131113750316896</v>
      </c>
    </row>
    <row r="789" spans="1:10" ht="15">
      <c r="A789" t="s">
        <v>350</v>
      </c>
      <c r="B789" s="2">
        <v>46140</v>
      </c>
      <c r="C789" t="s">
        <v>350</v>
      </c>
      <c r="D789">
        <v>40143</v>
      </c>
      <c r="E789" t="s">
        <v>350</v>
      </c>
      <c r="F789" t="s">
        <v>350</v>
      </c>
      <c r="G789">
        <f>VLOOKUP($B789,'GDP Per Capita'!$B$2:$V$383,7,FALSE)</f>
        <v>54604</v>
      </c>
      <c r="H789">
        <f>VLOOKUP($B789,'GDP Per Capita'!$B$2:$V$383,19,FALSE)</f>
        <v>55661.286130040113</v>
      </c>
      <c r="I789">
        <f>VLOOKUP($B789,'GDP Per Capita'!$B$2:$V$383,20,FALSE)</f>
        <v>0.17825777355803465</v>
      </c>
      <c r="J789">
        <f>VLOOKUP($B789,'GDP Per Capita'!$B$2:$V$383,21,FALSE)</f>
        <v>0.12898138691804251</v>
      </c>
    </row>
    <row r="790" spans="1:10" ht="15">
      <c r="A790" t="s">
        <v>350</v>
      </c>
      <c r="B790" s="2">
        <v>46140</v>
      </c>
      <c r="C790" t="s">
        <v>1398</v>
      </c>
      <c r="D790">
        <v>40145</v>
      </c>
      <c r="E790" t="s">
        <v>1398</v>
      </c>
      <c r="F790" t="s">
        <v>350</v>
      </c>
      <c r="G790">
        <f>VLOOKUP($B790,'GDP Per Capita'!$B$2:$V$383,7,FALSE)</f>
        <v>54604</v>
      </c>
      <c r="H790">
        <f>VLOOKUP($B790,'GDP Per Capita'!$B$2:$V$383,19,FALSE)</f>
        <v>55661.286130040113</v>
      </c>
      <c r="I790">
        <f>VLOOKUP($B790,'GDP Per Capita'!$B$2:$V$383,20,FALSE)</f>
        <v>0.17825777355803465</v>
      </c>
      <c r="J790">
        <f>VLOOKUP($B790,'GDP Per Capita'!$B$2:$V$383,21,FALSE)</f>
        <v>0.12898138691804251</v>
      </c>
    </row>
    <row r="791" spans="1:10" ht="15">
      <c r="A791" t="s">
        <v>85</v>
      </c>
      <c r="B791" s="2">
        <v>18700</v>
      </c>
      <c r="C791" t="s">
        <v>675</v>
      </c>
      <c r="D791">
        <v>41003</v>
      </c>
      <c r="E791" t="s">
        <v>675</v>
      </c>
      <c r="F791" t="s">
        <v>85</v>
      </c>
      <c r="G791">
        <f>VLOOKUP($B791,'GDP Per Capita'!$B$2:$V$383,7,FALSE)</f>
        <v>4409</v>
      </c>
      <c r="H791">
        <f>VLOOKUP($B791,'GDP Per Capita'!$B$2:$V$383,19,FALSE)</f>
        <v>50347.142922395287</v>
      </c>
      <c r="I791">
        <f>VLOOKUP($B791,'GDP Per Capita'!$B$2:$V$383,20,FALSE)</f>
        <v>-0.18892568064753495</v>
      </c>
      <c r="J791">
        <f>VLOOKUP($B791,'GDP Per Capita'!$B$2:$V$383,21,FALSE)</f>
        <v>-0.20751411255431332</v>
      </c>
    </row>
    <row r="792" spans="1:10" ht="15">
      <c r="A792" t="s">
        <v>277</v>
      </c>
      <c r="B792" s="2">
        <v>38900</v>
      </c>
      <c r="C792" t="s">
        <v>1197</v>
      </c>
      <c r="D792">
        <v>41005</v>
      </c>
      <c r="E792" t="s">
        <v>1197</v>
      </c>
      <c r="F792" t="s">
        <v>277</v>
      </c>
      <c r="G792">
        <f>VLOOKUP($B792,'GDP Per Capita'!$B$2:$V$383,7,FALSE)</f>
        <v>158770</v>
      </c>
      <c r="H792">
        <f>VLOOKUP($B792,'GDP Per Capita'!$B$2:$V$383,19,FALSE)</f>
        <v>66452.427311248655</v>
      </c>
      <c r="I792">
        <f>VLOOKUP($B792,'GDP Per Capita'!$B$2:$V$383,20,FALSE)</f>
        <v>0.12417069665021631</v>
      </c>
      <c r="J792">
        <f>VLOOKUP($B792,'GDP Per Capita'!$B$2:$V$383,21,FALSE)</f>
        <v>5.0402682048211959E-2</v>
      </c>
    </row>
    <row r="793" spans="1:10" ht="15">
      <c r="A793" t="s">
        <v>277</v>
      </c>
      <c r="B793" s="2">
        <v>38900</v>
      </c>
      <c r="C793" t="s">
        <v>1198</v>
      </c>
      <c r="D793">
        <v>41009</v>
      </c>
      <c r="E793" t="s">
        <v>1198</v>
      </c>
      <c r="F793" t="s">
        <v>277</v>
      </c>
      <c r="G793">
        <f>VLOOKUP($B793,'GDP Per Capita'!$B$2:$V$383,7,FALSE)</f>
        <v>158770</v>
      </c>
      <c r="H793">
        <f>VLOOKUP($B793,'GDP Per Capita'!$B$2:$V$383,19,FALSE)</f>
        <v>66452.427311248655</v>
      </c>
      <c r="I793">
        <f>VLOOKUP($B793,'GDP Per Capita'!$B$2:$V$383,20,FALSE)</f>
        <v>0.12417069665021631</v>
      </c>
      <c r="J793">
        <f>VLOOKUP($B793,'GDP Per Capita'!$B$2:$V$383,21,FALSE)</f>
        <v>5.0402682048211959E-2</v>
      </c>
    </row>
    <row r="794" spans="1:10" ht="15">
      <c r="A794" t="s">
        <v>34</v>
      </c>
      <c r="B794" s="2">
        <v>13460</v>
      </c>
      <c r="C794" t="s">
        <v>502</v>
      </c>
      <c r="D794">
        <v>41017</v>
      </c>
      <c r="E794" t="s">
        <v>502</v>
      </c>
      <c r="F794" t="s">
        <v>34</v>
      </c>
      <c r="G794">
        <f>VLOOKUP($B794,'GDP Per Capita'!$B$2:$V$383,7,FALSE)</f>
        <v>7341</v>
      </c>
      <c r="H794">
        <f>VLOOKUP($B794,'GDP Per Capita'!$B$2:$V$383,19,FALSE)</f>
        <v>41884.428418193849</v>
      </c>
      <c r="I794">
        <f>VLOOKUP($B794,'GDP Per Capita'!$B$2:$V$383,20,FALSE)</f>
        <v>0.25166240409207163</v>
      </c>
      <c r="J794">
        <f>VLOOKUP($B794,'GDP Per Capita'!$B$2:$V$383,21,FALSE)</f>
        <v>0.12719459456083529</v>
      </c>
    </row>
    <row r="795" spans="1:10" ht="15">
      <c r="A795" t="s">
        <v>223</v>
      </c>
      <c r="B795" s="2">
        <v>32780</v>
      </c>
      <c r="C795" t="s">
        <v>1021</v>
      </c>
      <c r="D795">
        <v>41029</v>
      </c>
      <c r="E795" t="s">
        <v>1021</v>
      </c>
      <c r="F795" t="s">
        <v>223</v>
      </c>
      <c r="G795">
        <f>VLOOKUP($B795,'GDP Per Capita'!$B$2:$V$383,7,FALSE)</f>
        <v>7176</v>
      </c>
      <c r="H795">
        <f>VLOOKUP($B795,'GDP Per Capita'!$B$2:$V$383,19,FALSE)</f>
        <v>33758.767823792026</v>
      </c>
      <c r="I795">
        <f>VLOOKUP($B795,'GDP Per Capita'!$B$2:$V$383,20,FALSE)</f>
        <v>0.18201284796573874</v>
      </c>
      <c r="J795">
        <f>VLOOKUP($B795,'GDP Per Capita'!$B$2:$V$383,21,FALSE)</f>
        <v>0.13111056487250994</v>
      </c>
    </row>
    <row r="796" spans="1:10" ht="15">
      <c r="A796" t="s">
        <v>139</v>
      </c>
      <c r="B796" s="2">
        <v>24420</v>
      </c>
      <c r="C796" t="s">
        <v>797</v>
      </c>
      <c r="D796">
        <v>41033</v>
      </c>
      <c r="E796" t="s">
        <v>797</v>
      </c>
      <c r="F796" t="s">
        <v>139</v>
      </c>
      <c r="G796">
        <f>VLOOKUP($B796,'GDP Per Capita'!$B$2:$V$383,7,FALSE)</f>
        <v>2019</v>
      </c>
      <c r="H796">
        <f>VLOOKUP($B796,'GDP Per Capita'!$B$2:$V$383,19,FALSE)</f>
        <v>23824.414419729779</v>
      </c>
      <c r="I796">
        <f>VLOOKUP($B796,'GDP Per Capita'!$B$2:$V$383,20,FALSE)</f>
        <v>0.13363279056709715</v>
      </c>
      <c r="J796">
        <f>VLOOKUP($B796,'GDP Per Capita'!$B$2:$V$383,21,FALSE)</f>
        <v>0.10852418536449596</v>
      </c>
    </row>
    <row r="797" spans="1:10" ht="15">
      <c r="A797" t="s">
        <v>113</v>
      </c>
      <c r="B797" s="2">
        <v>21660</v>
      </c>
      <c r="C797" t="s">
        <v>750</v>
      </c>
      <c r="D797">
        <v>41039</v>
      </c>
      <c r="E797" t="s">
        <v>750</v>
      </c>
      <c r="F797" t="s">
        <v>113</v>
      </c>
      <c r="G797">
        <f>VLOOKUP($B797,'GDP Per Capita'!$B$2:$V$383,7,FALSE)</f>
        <v>14322</v>
      </c>
      <c r="H797">
        <f>VLOOKUP($B797,'GDP Per Capita'!$B$2:$V$383,19,FALSE)</f>
        <v>39465.961228454515</v>
      </c>
      <c r="I797">
        <f>VLOOKUP($B797,'GDP Per Capita'!$B$2:$V$383,20,FALSE)</f>
        <v>0.21910112359550563</v>
      </c>
      <c r="J797">
        <f>VLOOKUP($B797,'GDP Per Capita'!$B$2:$V$383,21,FALSE)</f>
        <v>0.1823864921462566</v>
      </c>
    </row>
    <row r="798" spans="1:10" ht="15">
      <c r="A798" t="s">
        <v>5</v>
      </c>
      <c r="B798" s="2">
        <v>10540</v>
      </c>
      <c r="C798" t="s">
        <v>394</v>
      </c>
      <c r="D798">
        <v>41043</v>
      </c>
      <c r="E798" t="s">
        <v>394</v>
      </c>
      <c r="F798" t="s">
        <v>5</v>
      </c>
      <c r="G798">
        <f>VLOOKUP($B798,'GDP Per Capita'!$B$2:$V$383,7,FALSE)</f>
        <v>3570</v>
      </c>
      <c r="H798">
        <f>VLOOKUP($B798,'GDP Per Capita'!$B$2:$V$383,19,FALSE)</f>
        <v>29615.004935834157</v>
      </c>
      <c r="I798">
        <f>VLOOKUP($B798,'GDP Per Capita'!$B$2:$V$383,20,FALSE)</f>
        <v>0.16742969260954874</v>
      </c>
      <c r="J798">
        <f>VLOOKUP($B798,'GDP Per Capita'!$B$2:$V$383,21,FALSE)</f>
        <v>0.13201371057869674</v>
      </c>
    </row>
    <row r="799" spans="1:10" ht="15">
      <c r="A799" t="s">
        <v>304</v>
      </c>
      <c r="B799" s="2">
        <v>41420</v>
      </c>
      <c r="C799" t="s">
        <v>1288</v>
      </c>
      <c r="D799">
        <v>41047</v>
      </c>
      <c r="E799" t="s">
        <v>1288</v>
      </c>
      <c r="F799" t="s">
        <v>304</v>
      </c>
      <c r="G799">
        <f>VLOOKUP($B799,'GDP Per Capita'!$B$2:$V$383,7,FALSE)</f>
        <v>14069</v>
      </c>
      <c r="H799">
        <f>VLOOKUP($B799,'GDP Per Capita'!$B$2:$V$383,19,FALSE)</f>
        <v>34307.019661489765</v>
      </c>
      <c r="I799">
        <f>VLOOKUP($B799,'GDP Per Capita'!$B$2:$V$383,20,FALSE)</f>
        <v>0.11561335342161605</v>
      </c>
      <c r="J799">
        <f>VLOOKUP($B799,'GDP Per Capita'!$B$2:$V$383,21,FALSE)</f>
        <v>6.5130809304712892E-2</v>
      </c>
    </row>
    <row r="800" spans="1:10" ht="15">
      <c r="A800" t="s">
        <v>277</v>
      </c>
      <c r="B800" s="2">
        <v>38900</v>
      </c>
      <c r="C800" t="s">
        <v>1199</v>
      </c>
      <c r="D800">
        <v>41051</v>
      </c>
      <c r="E800" t="s">
        <v>1199</v>
      </c>
      <c r="F800" t="s">
        <v>277</v>
      </c>
      <c r="G800">
        <f>VLOOKUP($B800,'GDP Per Capita'!$B$2:$V$383,7,FALSE)</f>
        <v>158770</v>
      </c>
      <c r="H800">
        <f>VLOOKUP($B800,'GDP Per Capita'!$B$2:$V$383,19,FALSE)</f>
        <v>66452.427311248655</v>
      </c>
      <c r="I800">
        <f>VLOOKUP($B800,'GDP Per Capita'!$B$2:$V$383,20,FALSE)</f>
        <v>0.12417069665021631</v>
      </c>
      <c r="J800">
        <f>VLOOKUP($B800,'GDP Per Capita'!$B$2:$V$383,21,FALSE)</f>
        <v>5.0402682048211959E-2</v>
      </c>
    </row>
    <row r="801" spans="1:10" ht="15">
      <c r="A801" t="s">
        <v>304</v>
      </c>
      <c r="B801" s="2">
        <v>41420</v>
      </c>
      <c r="C801" t="s">
        <v>1289</v>
      </c>
      <c r="D801">
        <v>41053</v>
      </c>
      <c r="E801" t="s">
        <v>1289</v>
      </c>
      <c r="F801" t="s">
        <v>304</v>
      </c>
      <c r="G801">
        <f>VLOOKUP($B801,'GDP Per Capita'!$B$2:$V$383,7,FALSE)</f>
        <v>14069</v>
      </c>
      <c r="H801">
        <f>VLOOKUP($B801,'GDP Per Capita'!$B$2:$V$383,19,FALSE)</f>
        <v>34307.019661489765</v>
      </c>
      <c r="I801">
        <f>VLOOKUP($B801,'GDP Per Capita'!$B$2:$V$383,20,FALSE)</f>
        <v>0.11561335342161605</v>
      </c>
      <c r="J801">
        <f>VLOOKUP($B801,'GDP Per Capita'!$B$2:$V$383,21,FALSE)</f>
        <v>6.5130809304712892E-2</v>
      </c>
    </row>
    <row r="802" spans="1:10" ht="15">
      <c r="A802" t="s">
        <v>277</v>
      </c>
      <c r="B802" s="2">
        <v>38900</v>
      </c>
      <c r="C802" t="s">
        <v>1200</v>
      </c>
      <c r="D802">
        <v>41067</v>
      </c>
      <c r="E802" t="s">
        <v>1200</v>
      </c>
      <c r="F802" t="s">
        <v>277</v>
      </c>
      <c r="G802">
        <f>VLOOKUP($B802,'GDP Per Capita'!$B$2:$V$383,7,FALSE)</f>
        <v>158770</v>
      </c>
      <c r="H802">
        <f>VLOOKUP($B802,'GDP Per Capita'!$B$2:$V$383,19,FALSE)</f>
        <v>66452.427311248655</v>
      </c>
      <c r="I802">
        <f>VLOOKUP($B802,'GDP Per Capita'!$B$2:$V$383,20,FALSE)</f>
        <v>0.12417069665021631</v>
      </c>
      <c r="J802">
        <f>VLOOKUP($B802,'GDP Per Capita'!$B$2:$V$383,21,FALSE)</f>
        <v>5.0402682048211959E-2</v>
      </c>
    </row>
    <row r="803" spans="1:10" ht="15">
      <c r="A803" t="s">
        <v>277</v>
      </c>
      <c r="B803" s="2">
        <v>38900</v>
      </c>
      <c r="C803" t="s">
        <v>1201</v>
      </c>
      <c r="D803">
        <v>41071</v>
      </c>
      <c r="E803" t="s">
        <v>1201</v>
      </c>
      <c r="F803" t="s">
        <v>277</v>
      </c>
      <c r="G803">
        <f>VLOOKUP($B803,'GDP Per Capita'!$B$2:$V$383,7,FALSE)</f>
        <v>158770</v>
      </c>
      <c r="H803">
        <f>VLOOKUP($B803,'GDP Per Capita'!$B$2:$V$383,19,FALSE)</f>
        <v>66452.427311248655</v>
      </c>
      <c r="I803">
        <f>VLOOKUP($B803,'GDP Per Capita'!$B$2:$V$383,20,FALSE)</f>
        <v>0.12417069665021631</v>
      </c>
      <c r="J803">
        <f>VLOOKUP($B803,'GDP Per Capita'!$B$2:$V$383,21,FALSE)</f>
        <v>5.0402682048211959E-2</v>
      </c>
    </row>
    <row r="804" spans="1:10" ht="15">
      <c r="A804" t="s">
        <v>132</v>
      </c>
      <c r="B804" s="2">
        <v>23900</v>
      </c>
      <c r="C804" t="s">
        <v>782</v>
      </c>
      <c r="D804">
        <v>42001</v>
      </c>
      <c r="E804" t="s">
        <v>782</v>
      </c>
      <c r="F804" t="s">
        <v>132</v>
      </c>
      <c r="G804">
        <f>VLOOKUP($B804,'GDP Per Capita'!$B$2:$V$383,7,FALSE)</f>
        <v>3058</v>
      </c>
      <c r="H804">
        <f>VLOOKUP($B804,'GDP Per Capita'!$B$2:$V$383,19,FALSE)</f>
        <v>29893.93420988318</v>
      </c>
      <c r="I804">
        <f>VLOOKUP($B804,'GDP Per Capita'!$B$2:$V$383,20,FALSE)</f>
        <v>0.13638052768487552</v>
      </c>
      <c r="J804">
        <f>VLOOKUP($B804,'GDP Per Capita'!$B$2:$V$383,21,FALSE)</f>
        <v>0.12723793836687694</v>
      </c>
    </row>
    <row r="805" spans="1:10" ht="15">
      <c r="A805" t="s">
        <v>273</v>
      </c>
      <c r="B805" s="2">
        <v>38300</v>
      </c>
      <c r="C805" t="s">
        <v>1185</v>
      </c>
      <c r="D805">
        <v>42003</v>
      </c>
      <c r="E805" t="s">
        <v>1185</v>
      </c>
      <c r="F805" t="s">
        <v>273</v>
      </c>
      <c r="G805">
        <f>VLOOKUP($B805,'GDP Per Capita'!$B$2:$V$383,7,FALSE)</f>
        <v>138873</v>
      </c>
      <c r="H805">
        <f>VLOOKUP($B805,'GDP Per Capita'!$B$2:$V$383,19,FALSE)</f>
        <v>59018.420812181663</v>
      </c>
      <c r="I805">
        <f>VLOOKUP($B805,'GDP Per Capita'!$B$2:$V$383,20,FALSE)</f>
        <v>0.17793799567411681</v>
      </c>
      <c r="J805">
        <f>VLOOKUP($B805,'GDP Per Capita'!$B$2:$V$383,21,FALSE)</f>
        <v>0.1799118676217179</v>
      </c>
    </row>
    <row r="806" spans="1:10" ht="15">
      <c r="A806" t="s">
        <v>273</v>
      </c>
      <c r="B806" s="2">
        <v>38300</v>
      </c>
      <c r="C806" t="s">
        <v>1186</v>
      </c>
      <c r="D806">
        <v>42005</v>
      </c>
      <c r="E806" t="s">
        <v>1186</v>
      </c>
      <c r="F806" t="s">
        <v>273</v>
      </c>
      <c r="G806">
        <f>VLOOKUP($B806,'GDP Per Capita'!$B$2:$V$383,7,FALSE)</f>
        <v>138873</v>
      </c>
      <c r="H806">
        <f>VLOOKUP($B806,'GDP Per Capita'!$B$2:$V$383,19,FALSE)</f>
        <v>59018.420812181663</v>
      </c>
      <c r="I806">
        <f>VLOOKUP($B806,'GDP Per Capita'!$B$2:$V$383,20,FALSE)</f>
        <v>0.17793799567411681</v>
      </c>
      <c r="J806">
        <f>VLOOKUP($B806,'GDP Per Capita'!$B$2:$V$383,21,FALSE)</f>
        <v>0.1799118676217179</v>
      </c>
    </row>
    <row r="807" spans="1:10" ht="15">
      <c r="A807" t="s">
        <v>273</v>
      </c>
      <c r="B807" s="2">
        <v>38300</v>
      </c>
      <c r="C807" t="s">
        <v>1187</v>
      </c>
      <c r="D807">
        <v>42007</v>
      </c>
      <c r="E807" t="s">
        <v>1187</v>
      </c>
      <c r="F807" t="s">
        <v>273</v>
      </c>
      <c r="G807">
        <f>VLOOKUP($B807,'GDP Per Capita'!$B$2:$V$383,7,FALSE)</f>
        <v>138873</v>
      </c>
      <c r="H807">
        <f>VLOOKUP($B807,'GDP Per Capita'!$B$2:$V$383,19,FALSE)</f>
        <v>59018.420812181663</v>
      </c>
      <c r="I807">
        <f>VLOOKUP($B807,'GDP Per Capita'!$B$2:$V$383,20,FALSE)</f>
        <v>0.17793799567411681</v>
      </c>
      <c r="J807">
        <f>VLOOKUP($B807,'GDP Per Capita'!$B$2:$V$383,21,FALSE)</f>
        <v>0.1799118676217179</v>
      </c>
    </row>
    <row r="808" spans="1:10" ht="15">
      <c r="A808" t="s">
        <v>287</v>
      </c>
      <c r="B808" s="2">
        <v>39740</v>
      </c>
      <c r="C808" t="s">
        <v>1222</v>
      </c>
      <c r="D808">
        <v>42011</v>
      </c>
      <c r="E808" t="s">
        <v>1222</v>
      </c>
      <c r="F808" t="s">
        <v>287</v>
      </c>
      <c r="G808">
        <f>VLOOKUP($B808,'GDP Per Capita'!$B$2:$V$383,7,FALSE)</f>
        <v>17503</v>
      </c>
      <c r="H808">
        <f>VLOOKUP($B808,'GDP Per Capita'!$B$2:$V$383,19,FALSE)</f>
        <v>42148.380214366043</v>
      </c>
      <c r="I808">
        <f>VLOOKUP($B808,'GDP Per Capita'!$B$2:$V$383,20,FALSE)</f>
        <v>0.15768238640121701</v>
      </c>
      <c r="J808">
        <f>VLOOKUP($B808,'GDP Per Capita'!$B$2:$V$383,21,FALSE)</f>
        <v>0.14851896780444332</v>
      </c>
    </row>
    <row r="809" spans="1:10" ht="15">
      <c r="A809" t="s">
        <v>10</v>
      </c>
      <c r="B809" s="2">
        <v>11020</v>
      </c>
      <c r="C809" t="s">
        <v>410</v>
      </c>
      <c r="D809">
        <v>42013</v>
      </c>
      <c r="E809" t="s">
        <v>410</v>
      </c>
      <c r="F809" t="s">
        <v>10</v>
      </c>
      <c r="G809">
        <f>VLOOKUP($B809,'GDP Per Capita'!$B$2:$V$383,7,FALSE)</f>
        <v>5067</v>
      </c>
      <c r="H809">
        <f>VLOOKUP($B809,'GDP Per Capita'!$B$2:$V$383,19,FALSE)</f>
        <v>40344.605192964576</v>
      </c>
      <c r="I809">
        <f>VLOOKUP($B809,'GDP Per Capita'!$B$2:$V$383,20,FALSE)</f>
        <v>0.13102678571428572</v>
      </c>
      <c r="J809">
        <f>VLOOKUP($B809,'GDP Per Capita'!$B$2:$V$383,21,FALSE)</f>
        <v>0.14415679338646026</v>
      </c>
    </row>
    <row r="810" spans="1:10" ht="15">
      <c r="A810" t="s">
        <v>270</v>
      </c>
      <c r="B810" s="2">
        <v>37980</v>
      </c>
      <c r="C810" t="s">
        <v>1175</v>
      </c>
      <c r="D810">
        <v>42017</v>
      </c>
      <c r="E810" t="s">
        <v>1175</v>
      </c>
      <c r="F810" t="s">
        <v>270</v>
      </c>
      <c r="G810">
        <f>VLOOKUP($B810,'GDP Per Capita'!$B$2:$V$383,7,FALSE)</f>
        <v>411161</v>
      </c>
      <c r="H810">
        <f>VLOOKUP($B810,'GDP Per Capita'!$B$2:$V$383,19,FALSE)</f>
        <v>67737.96824481558</v>
      </c>
      <c r="I810">
        <f>VLOOKUP($B810,'GDP Per Capita'!$B$2:$V$383,20,FALSE)</f>
        <v>0.17895965293090446</v>
      </c>
      <c r="J810">
        <f>VLOOKUP($B810,'GDP Per Capita'!$B$2:$V$383,21,FALSE)</f>
        <v>0.15984496319442115</v>
      </c>
    </row>
    <row r="811" spans="1:10" ht="15">
      <c r="A811" t="s">
        <v>273</v>
      </c>
      <c r="B811" s="2">
        <v>38300</v>
      </c>
      <c r="C811" t="s">
        <v>1188</v>
      </c>
      <c r="D811">
        <v>42019</v>
      </c>
      <c r="E811" t="s">
        <v>1188</v>
      </c>
      <c r="F811" t="s">
        <v>273</v>
      </c>
      <c r="G811">
        <f>VLOOKUP($B811,'GDP Per Capita'!$B$2:$V$383,7,FALSE)</f>
        <v>138873</v>
      </c>
      <c r="H811">
        <f>VLOOKUP($B811,'GDP Per Capita'!$B$2:$V$383,19,FALSE)</f>
        <v>59018.420812181663</v>
      </c>
      <c r="I811">
        <f>VLOOKUP($B811,'GDP Per Capita'!$B$2:$V$383,20,FALSE)</f>
        <v>0.17793799567411681</v>
      </c>
      <c r="J811">
        <f>VLOOKUP($B811,'GDP Per Capita'!$B$2:$V$383,21,FALSE)</f>
        <v>0.1799118676217179</v>
      </c>
    </row>
    <row r="812" spans="1:10" ht="15">
      <c r="A812" t="s">
        <v>175</v>
      </c>
      <c r="B812" s="2">
        <v>27780</v>
      </c>
      <c r="C812" t="s">
        <v>897</v>
      </c>
      <c r="D812">
        <v>42021</v>
      </c>
      <c r="E812" t="s">
        <v>897</v>
      </c>
      <c r="F812" t="s">
        <v>175</v>
      </c>
      <c r="G812">
        <f>VLOOKUP($B812,'GDP Per Capita'!$B$2:$V$383,7,FALSE)</f>
        <v>4149</v>
      </c>
      <c r="H812">
        <f>VLOOKUP($B812,'GDP Per Capita'!$B$2:$V$383,19,FALSE)</f>
        <v>30415.435705331682</v>
      </c>
      <c r="I812">
        <f>VLOOKUP($B812,'GDP Per Capita'!$B$2:$V$383,20,FALSE)</f>
        <v>-5.2745145049148887E-3</v>
      </c>
      <c r="J812">
        <f>VLOOKUP($B812,'GDP Per Capita'!$B$2:$V$383,21,FALSE)</f>
        <v>4.6185981724412829E-2</v>
      </c>
    </row>
    <row r="813" spans="1:10" ht="15">
      <c r="A813" t="s">
        <v>9</v>
      </c>
      <c r="B813" s="2">
        <v>10900</v>
      </c>
      <c r="C813" t="s">
        <v>407</v>
      </c>
      <c r="D813">
        <v>42025</v>
      </c>
      <c r="E813" t="s">
        <v>407</v>
      </c>
      <c r="F813" t="s">
        <v>9</v>
      </c>
      <c r="G813">
        <f>VLOOKUP($B813,'GDP Per Capita'!$B$2:$V$383,7,FALSE)</f>
        <v>36968</v>
      </c>
      <c r="H813">
        <f>VLOOKUP($B813,'GDP Per Capita'!$B$2:$V$383,19,FALSE)</f>
        <v>44415.235838798937</v>
      </c>
      <c r="I813">
        <f>VLOOKUP($B813,'GDP Per Capita'!$B$2:$V$383,20,FALSE)</f>
        <v>0.17969173820084883</v>
      </c>
      <c r="J813">
        <f>VLOOKUP($B813,'GDP Per Capita'!$B$2:$V$383,21,FALSE)</f>
        <v>0.16527737344096174</v>
      </c>
    </row>
    <row r="814" spans="1:10" ht="15">
      <c r="A814" t="s">
        <v>336</v>
      </c>
      <c r="B814" s="2">
        <v>44300</v>
      </c>
      <c r="C814" t="s">
        <v>1361</v>
      </c>
      <c r="D814">
        <v>42027</v>
      </c>
      <c r="E814" t="s">
        <v>1361</v>
      </c>
      <c r="F814" t="s">
        <v>336</v>
      </c>
      <c r="G814">
        <f>VLOOKUP($B814,'GDP Per Capita'!$B$2:$V$383,7,FALSE)</f>
        <v>8160</v>
      </c>
      <c r="H814">
        <f>VLOOKUP($B814,'GDP Per Capita'!$B$2:$V$383,19,FALSE)</f>
        <v>50815.792751276625</v>
      </c>
      <c r="I814">
        <f>VLOOKUP($B814,'GDP Per Capita'!$B$2:$V$383,20,FALSE)</f>
        <v>0.22780619921757447</v>
      </c>
      <c r="J814">
        <f>VLOOKUP($B814,'GDP Per Capita'!$B$2:$V$383,21,FALSE)</f>
        <v>0.17942950334978539</v>
      </c>
    </row>
    <row r="815" spans="1:10" ht="15">
      <c r="A815" t="s">
        <v>270</v>
      </c>
      <c r="B815" s="2">
        <v>37980</v>
      </c>
      <c r="C815" t="s">
        <v>1176</v>
      </c>
      <c r="D815">
        <v>42029</v>
      </c>
      <c r="E815" t="s">
        <v>1176</v>
      </c>
      <c r="F815" t="s">
        <v>270</v>
      </c>
      <c r="G815">
        <f>VLOOKUP($B815,'GDP Per Capita'!$B$2:$V$383,7,FALSE)</f>
        <v>411161</v>
      </c>
      <c r="H815">
        <f>VLOOKUP($B815,'GDP Per Capita'!$B$2:$V$383,19,FALSE)</f>
        <v>67737.96824481558</v>
      </c>
      <c r="I815">
        <f>VLOOKUP($B815,'GDP Per Capita'!$B$2:$V$383,20,FALSE)</f>
        <v>0.17895965293090446</v>
      </c>
      <c r="J815">
        <f>VLOOKUP($B815,'GDP Per Capita'!$B$2:$V$383,21,FALSE)</f>
        <v>0.15984496319442115</v>
      </c>
    </row>
    <row r="816" spans="1:10" ht="15">
      <c r="A816" t="s">
        <v>42</v>
      </c>
      <c r="B816" s="2">
        <v>14100</v>
      </c>
      <c r="C816" t="s">
        <v>527</v>
      </c>
      <c r="D816">
        <v>42037</v>
      </c>
      <c r="E816" t="s">
        <v>527</v>
      </c>
      <c r="F816" t="s">
        <v>42</v>
      </c>
      <c r="G816">
        <f>VLOOKUP($B816,'GDP Per Capita'!$B$2:$V$383,7,FALSE)</f>
        <v>3861</v>
      </c>
      <c r="H816">
        <f>VLOOKUP($B816,'GDP Per Capita'!$B$2:$V$383,19,FALSE)</f>
        <v>45301.481889967028</v>
      </c>
      <c r="I816">
        <f>VLOOKUP($B816,'GDP Per Capita'!$B$2:$V$383,20,FALSE)</f>
        <v>0.14264575318141462</v>
      </c>
      <c r="J816">
        <f>VLOOKUP($B816,'GDP Per Capita'!$B$2:$V$383,21,FALSE)</f>
        <v>0.14854473277051941</v>
      </c>
    </row>
    <row r="817" spans="1:10" ht="15">
      <c r="A817" t="s">
        <v>150</v>
      </c>
      <c r="B817" s="2">
        <v>25420</v>
      </c>
      <c r="C817" t="s">
        <v>817</v>
      </c>
      <c r="D817">
        <v>42041</v>
      </c>
      <c r="E817" t="s">
        <v>817</v>
      </c>
      <c r="F817" t="s">
        <v>150</v>
      </c>
      <c r="G817">
        <f>VLOOKUP($B817,'GDP Per Capita'!$B$2:$V$383,7,FALSE)</f>
        <v>33730</v>
      </c>
      <c r="H817">
        <f>VLOOKUP($B817,'GDP Per Capita'!$B$2:$V$383,19,FALSE)</f>
        <v>59698.481078077049</v>
      </c>
      <c r="I817">
        <f>VLOOKUP($B817,'GDP Per Capita'!$B$2:$V$383,20,FALSE)</f>
        <v>0.15664220561004047</v>
      </c>
      <c r="J817">
        <f>VLOOKUP($B817,'GDP Per Capita'!$B$2:$V$383,21,FALSE)</f>
        <v>0.1264121984061462</v>
      </c>
    </row>
    <row r="818" spans="1:10" ht="15">
      <c r="A818" t="s">
        <v>150</v>
      </c>
      <c r="B818" s="2">
        <v>25420</v>
      </c>
      <c r="C818" t="s">
        <v>818</v>
      </c>
      <c r="D818">
        <v>42043</v>
      </c>
      <c r="E818" t="s">
        <v>818</v>
      </c>
      <c r="F818" t="s">
        <v>150</v>
      </c>
      <c r="G818">
        <f>VLOOKUP($B818,'GDP Per Capita'!$B$2:$V$383,7,FALSE)</f>
        <v>33730</v>
      </c>
      <c r="H818">
        <f>VLOOKUP($B818,'GDP Per Capita'!$B$2:$V$383,19,FALSE)</f>
        <v>59698.481078077049</v>
      </c>
      <c r="I818">
        <f>VLOOKUP($B818,'GDP Per Capita'!$B$2:$V$383,20,FALSE)</f>
        <v>0.15664220561004047</v>
      </c>
      <c r="J818">
        <f>VLOOKUP($B818,'GDP Per Capita'!$B$2:$V$383,21,FALSE)</f>
        <v>0.1264121984061462</v>
      </c>
    </row>
    <row r="819" spans="1:10" ht="15">
      <c r="A819" t="s">
        <v>270</v>
      </c>
      <c r="B819" s="2">
        <v>37980</v>
      </c>
      <c r="C819" t="s">
        <v>1177</v>
      </c>
      <c r="D819">
        <v>42045</v>
      </c>
      <c r="E819" t="s">
        <v>1177</v>
      </c>
      <c r="F819" t="s">
        <v>270</v>
      </c>
      <c r="G819">
        <f>VLOOKUP($B819,'GDP Per Capita'!$B$2:$V$383,7,FALSE)</f>
        <v>411161</v>
      </c>
      <c r="H819">
        <f>VLOOKUP($B819,'GDP Per Capita'!$B$2:$V$383,19,FALSE)</f>
        <v>67737.96824481558</v>
      </c>
      <c r="I819">
        <f>VLOOKUP($B819,'GDP Per Capita'!$B$2:$V$383,20,FALSE)</f>
        <v>0.17895965293090446</v>
      </c>
      <c r="J819">
        <f>VLOOKUP($B819,'GDP Per Capita'!$B$2:$V$383,21,FALSE)</f>
        <v>0.15984496319442115</v>
      </c>
    </row>
    <row r="820" spans="1:10" ht="15">
      <c r="A820" t="s">
        <v>112</v>
      </c>
      <c r="B820" s="2">
        <v>21500</v>
      </c>
      <c r="C820" t="s">
        <v>112</v>
      </c>
      <c r="D820">
        <v>42049</v>
      </c>
      <c r="E820" t="s">
        <v>112</v>
      </c>
      <c r="F820" t="s">
        <v>112</v>
      </c>
      <c r="G820">
        <f>VLOOKUP($B820,'GDP Per Capita'!$B$2:$V$383,7,FALSE)</f>
        <v>10862</v>
      </c>
      <c r="H820">
        <f>VLOOKUP($B820,'GDP Per Capita'!$B$2:$V$383,19,FALSE)</f>
        <v>39065.618874642591</v>
      </c>
      <c r="I820">
        <f>VLOOKUP($B820,'GDP Per Capita'!$B$2:$V$383,20,FALSE)</f>
        <v>0.1204868991128533</v>
      </c>
      <c r="J820">
        <f>VLOOKUP($B820,'GDP Per Capita'!$B$2:$V$383,21,FALSE)</f>
        <v>0.13148443097884235</v>
      </c>
    </row>
    <row r="821" spans="1:10" ht="15">
      <c r="A821" t="s">
        <v>273</v>
      </c>
      <c r="B821" s="2">
        <v>38300</v>
      </c>
      <c r="C821" t="s">
        <v>1189</v>
      </c>
      <c r="D821">
        <v>42051</v>
      </c>
      <c r="E821" t="s">
        <v>1189</v>
      </c>
      <c r="F821" t="s">
        <v>273</v>
      </c>
      <c r="G821">
        <f>VLOOKUP($B821,'GDP Per Capita'!$B$2:$V$383,7,FALSE)</f>
        <v>138873</v>
      </c>
      <c r="H821">
        <f>VLOOKUP($B821,'GDP Per Capita'!$B$2:$V$383,19,FALSE)</f>
        <v>59018.420812181663</v>
      </c>
      <c r="I821">
        <f>VLOOKUP($B821,'GDP Per Capita'!$B$2:$V$383,20,FALSE)</f>
        <v>0.17793799567411681</v>
      </c>
      <c r="J821">
        <f>VLOOKUP($B821,'GDP Per Capita'!$B$2:$V$383,21,FALSE)</f>
        <v>0.1799118676217179</v>
      </c>
    </row>
    <row r="822" spans="1:10" ht="15">
      <c r="A822" t="s">
        <v>62</v>
      </c>
      <c r="B822" s="2">
        <v>16540</v>
      </c>
      <c r="C822" t="s">
        <v>571</v>
      </c>
      <c r="D822">
        <v>42055</v>
      </c>
      <c r="E822" t="s">
        <v>571</v>
      </c>
      <c r="F822" t="s">
        <v>62</v>
      </c>
      <c r="G822">
        <f>VLOOKUP($B822,'GDP Per Capita'!$B$2:$V$383,7,FALSE)</f>
        <v>5001</v>
      </c>
      <c r="H822">
        <f>VLOOKUP($B822,'GDP Per Capita'!$B$2:$V$383,19,FALSE)</f>
        <v>32550.540881813093</v>
      </c>
      <c r="I822">
        <f>VLOOKUP($B822,'GDP Per Capita'!$B$2:$V$383,20,FALSE)</f>
        <v>0.17146872803935348</v>
      </c>
      <c r="J822">
        <f>VLOOKUP($B822,'GDP Per Capita'!$B$2:$V$383,21,FALSE)</f>
        <v>0.1433329829342023</v>
      </c>
    </row>
    <row r="823" spans="1:10" ht="15">
      <c r="A823" t="s">
        <v>319</v>
      </c>
      <c r="B823" s="2">
        <v>42540</v>
      </c>
      <c r="C823" t="s">
        <v>1322</v>
      </c>
      <c r="D823">
        <v>42069</v>
      </c>
      <c r="E823" t="s">
        <v>1322</v>
      </c>
      <c r="F823" t="s">
        <v>319</v>
      </c>
      <c r="G823">
        <f>VLOOKUP($B823,'GDP Per Capita'!$B$2:$V$383,7,FALSE)</f>
        <v>23194</v>
      </c>
      <c r="H823">
        <f>VLOOKUP($B823,'GDP Per Capita'!$B$2:$V$383,19,FALSE)</f>
        <v>41553.946317045469</v>
      </c>
      <c r="I823">
        <f>VLOOKUP($B823,'GDP Per Capita'!$B$2:$V$383,20,FALSE)</f>
        <v>0.14087555336940483</v>
      </c>
      <c r="J823">
        <f>VLOOKUP($B823,'GDP Per Capita'!$B$2:$V$383,21,FALSE)</f>
        <v>0.1522747839945974</v>
      </c>
    </row>
    <row r="824" spans="1:10" ht="15">
      <c r="A824" t="s">
        <v>194</v>
      </c>
      <c r="B824" s="2">
        <v>29540</v>
      </c>
      <c r="C824" t="s">
        <v>194</v>
      </c>
      <c r="D824">
        <v>42071</v>
      </c>
      <c r="E824" t="s">
        <v>194</v>
      </c>
      <c r="F824" t="s">
        <v>194</v>
      </c>
      <c r="G824">
        <f>VLOOKUP($B824,'GDP Per Capita'!$B$2:$V$383,7,FALSE)</f>
        <v>25917</v>
      </c>
      <c r="H824">
        <f>VLOOKUP($B824,'GDP Per Capita'!$B$2:$V$383,19,FALSE)</f>
        <v>48296.386296550285</v>
      </c>
      <c r="I824">
        <f>VLOOKUP($B824,'GDP Per Capita'!$B$2:$V$383,20,FALSE)</f>
        <v>0.24391648668106553</v>
      </c>
      <c r="J824">
        <f>VLOOKUP($B824,'GDP Per Capita'!$B$2:$V$383,21,FALSE)</f>
        <v>0.20620891212450282</v>
      </c>
    </row>
    <row r="825" spans="1:10" ht="15">
      <c r="A825" t="s">
        <v>201</v>
      </c>
      <c r="B825" s="2">
        <v>30140</v>
      </c>
      <c r="C825" t="s">
        <v>201</v>
      </c>
      <c r="D825">
        <v>42075</v>
      </c>
      <c r="E825" t="s">
        <v>201</v>
      </c>
      <c r="F825" t="s">
        <v>201</v>
      </c>
      <c r="G825">
        <f>VLOOKUP($B825,'GDP Per Capita'!$B$2:$V$383,7,FALSE)</f>
        <v>4609</v>
      </c>
      <c r="H825">
        <f>VLOOKUP($B825,'GDP Per Capita'!$B$2:$V$383,19,FALSE)</f>
        <v>33625.89098761919</v>
      </c>
      <c r="I825">
        <f>VLOOKUP($B825,'GDP Per Capita'!$B$2:$V$383,20,FALSE)</f>
        <v>0.11274746499275712</v>
      </c>
      <c r="J825">
        <f>VLOOKUP($B825,'GDP Per Capita'!$B$2:$V$383,21,FALSE)</f>
        <v>8.5194042971516212E-2</v>
      </c>
    </row>
    <row r="826" spans="1:10" ht="15">
      <c r="A826" t="s">
        <v>9</v>
      </c>
      <c r="B826" s="2">
        <v>10900</v>
      </c>
      <c r="C826" t="s">
        <v>408</v>
      </c>
      <c r="D826">
        <v>42077</v>
      </c>
      <c r="E826" t="s">
        <v>408</v>
      </c>
      <c r="F826" t="s">
        <v>9</v>
      </c>
      <c r="G826">
        <f>VLOOKUP($B826,'GDP Per Capita'!$B$2:$V$383,7,FALSE)</f>
        <v>36968</v>
      </c>
      <c r="H826">
        <f>VLOOKUP($B826,'GDP Per Capita'!$B$2:$V$383,19,FALSE)</f>
        <v>44415.235838798937</v>
      </c>
      <c r="I826">
        <f>VLOOKUP($B826,'GDP Per Capita'!$B$2:$V$383,20,FALSE)</f>
        <v>0.17969173820084883</v>
      </c>
      <c r="J826">
        <f>VLOOKUP($B826,'GDP Per Capita'!$B$2:$V$383,21,FALSE)</f>
        <v>0.16527737344096174</v>
      </c>
    </row>
    <row r="827" spans="1:10" ht="15">
      <c r="A827" t="s">
        <v>319</v>
      </c>
      <c r="B827" s="2">
        <v>42540</v>
      </c>
      <c r="C827" t="s">
        <v>1323</v>
      </c>
      <c r="D827">
        <v>42079</v>
      </c>
      <c r="E827" t="s">
        <v>1323</v>
      </c>
      <c r="F827" t="s">
        <v>319</v>
      </c>
      <c r="G827">
        <f>VLOOKUP($B827,'GDP Per Capita'!$B$2:$V$383,7,FALSE)</f>
        <v>23194</v>
      </c>
      <c r="H827">
        <f>VLOOKUP($B827,'GDP Per Capita'!$B$2:$V$383,19,FALSE)</f>
        <v>41553.946317045469</v>
      </c>
      <c r="I827">
        <f>VLOOKUP($B827,'GDP Per Capita'!$B$2:$V$383,20,FALSE)</f>
        <v>0.14087555336940483</v>
      </c>
      <c r="J827">
        <f>VLOOKUP($B827,'GDP Per Capita'!$B$2:$V$383,21,FALSE)</f>
        <v>0.1522747839945974</v>
      </c>
    </row>
    <row r="828" spans="1:10" ht="15">
      <c r="A828" t="s">
        <v>373</v>
      </c>
      <c r="B828" s="2">
        <v>48700</v>
      </c>
      <c r="C828" t="s">
        <v>1473</v>
      </c>
      <c r="D828">
        <v>42081</v>
      </c>
      <c r="E828" t="s">
        <v>1473</v>
      </c>
      <c r="F828" t="s">
        <v>373</v>
      </c>
      <c r="G828">
        <f>VLOOKUP($B828,'GDP Per Capita'!$B$2:$V$383,7,FALSE)</f>
        <v>4938</v>
      </c>
      <c r="H828">
        <f>VLOOKUP($B828,'GDP Per Capita'!$B$2:$V$383,19,FALSE)</f>
        <v>42551.358058734317</v>
      </c>
      <c r="I828">
        <f>VLOOKUP($B828,'GDP Per Capita'!$B$2:$V$383,20,FALSE)</f>
        <v>0.2580891719745223</v>
      </c>
      <c r="J828">
        <f>VLOOKUP($B828,'GDP Per Capita'!$B$2:$V$383,21,FALSE)</f>
        <v>0.25978038518653823</v>
      </c>
    </row>
    <row r="829" spans="1:10" ht="15">
      <c r="A829" t="s">
        <v>380</v>
      </c>
      <c r="B829" s="2">
        <v>49660</v>
      </c>
      <c r="C829" t="s">
        <v>1488</v>
      </c>
      <c r="D829">
        <v>42085</v>
      </c>
      <c r="E829" t="s">
        <v>1488</v>
      </c>
      <c r="F829" t="s">
        <v>380</v>
      </c>
      <c r="G829">
        <f>VLOOKUP($B829,'GDP Per Capita'!$B$2:$V$383,7,FALSE)</f>
        <v>21417</v>
      </c>
      <c r="H829">
        <f>VLOOKUP($B829,'GDP Per Capita'!$B$2:$V$383,19,FALSE)</f>
        <v>38948.143702774214</v>
      </c>
      <c r="I829">
        <f>VLOOKUP($B829,'GDP Per Capita'!$B$2:$V$383,20,FALSE)</f>
        <v>0.23847799687734922</v>
      </c>
      <c r="J829">
        <f>VLOOKUP($B829,'GDP Per Capita'!$B$2:$V$383,21,FALSE)</f>
        <v>0.27224596764793224</v>
      </c>
    </row>
    <row r="830" spans="1:10" ht="15">
      <c r="A830" t="s">
        <v>105</v>
      </c>
      <c r="B830" s="2">
        <v>20700</v>
      </c>
      <c r="C830" t="s">
        <v>741</v>
      </c>
      <c r="D830">
        <v>42089</v>
      </c>
      <c r="E830" t="s">
        <v>741</v>
      </c>
      <c r="F830" t="s">
        <v>105</v>
      </c>
      <c r="G830">
        <f>VLOOKUP($B830,'GDP Per Capita'!$B$2:$V$383,7,FALSE)</f>
        <v>5769</v>
      </c>
      <c r="H830">
        <f>VLOOKUP($B830,'GDP Per Capita'!$B$2:$V$383,19,FALSE)</f>
        <v>34670.096215676967</v>
      </c>
      <c r="I830">
        <f>VLOOKUP($B830,'GDP Per Capita'!$B$2:$V$383,20,FALSE)</f>
        <v>2.5964787479992885E-2</v>
      </c>
      <c r="J830">
        <f>VLOOKUP($B830,'GDP Per Capita'!$B$2:$V$383,21,FALSE)</f>
        <v>4.7600456628278554E-2</v>
      </c>
    </row>
    <row r="831" spans="1:10" ht="15">
      <c r="A831" t="s">
        <v>270</v>
      </c>
      <c r="B831" s="2">
        <v>37980</v>
      </c>
      <c r="C831" t="s">
        <v>1178</v>
      </c>
      <c r="D831">
        <v>42091</v>
      </c>
      <c r="E831" t="s">
        <v>1178</v>
      </c>
      <c r="F831" t="s">
        <v>270</v>
      </c>
      <c r="G831">
        <f>VLOOKUP($B831,'GDP Per Capita'!$B$2:$V$383,7,FALSE)</f>
        <v>411161</v>
      </c>
      <c r="H831">
        <f>VLOOKUP($B831,'GDP Per Capita'!$B$2:$V$383,19,FALSE)</f>
        <v>67737.96824481558</v>
      </c>
      <c r="I831">
        <f>VLOOKUP($B831,'GDP Per Capita'!$B$2:$V$383,20,FALSE)</f>
        <v>0.17895965293090446</v>
      </c>
      <c r="J831">
        <f>VLOOKUP($B831,'GDP Per Capita'!$B$2:$V$383,21,FALSE)</f>
        <v>0.15984496319442115</v>
      </c>
    </row>
    <row r="832" spans="1:10" ht="15">
      <c r="A832" t="s">
        <v>42</v>
      </c>
      <c r="B832" s="2">
        <v>14100</v>
      </c>
      <c r="C832" t="s">
        <v>528</v>
      </c>
      <c r="D832">
        <v>42093</v>
      </c>
      <c r="E832" t="s">
        <v>528</v>
      </c>
      <c r="F832" t="s">
        <v>42</v>
      </c>
      <c r="G832">
        <f>VLOOKUP($B832,'GDP Per Capita'!$B$2:$V$383,7,FALSE)</f>
        <v>3861</v>
      </c>
      <c r="H832">
        <f>VLOOKUP($B832,'GDP Per Capita'!$B$2:$V$383,19,FALSE)</f>
        <v>45301.481889967028</v>
      </c>
      <c r="I832">
        <f>VLOOKUP($B832,'GDP Per Capita'!$B$2:$V$383,20,FALSE)</f>
        <v>0.14264575318141462</v>
      </c>
      <c r="J832">
        <f>VLOOKUP($B832,'GDP Per Capita'!$B$2:$V$383,21,FALSE)</f>
        <v>0.14854473277051941</v>
      </c>
    </row>
    <row r="833" spans="1:10" ht="15">
      <c r="A833" t="s">
        <v>9</v>
      </c>
      <c r="B833" s="2">
        <v>10900</v>
      </c>
      <c r="C833" t="s">
        <v>409</v>
      </c>
      <c r="D833">
        <v>42095</v>
      </c>
      <c r="E833" t="s">
        <v>409</v>
      </c>
      <c r="F833" t="s">
        <v>9</v>
      </c>
      <c r="G833">
        <f>VLOOKUP($B833,'GDP Per Capita'!$B$2:$V$383,7,FALSE)</f>
        <v>36968</v>
      </c>
      <c r="H833">
        <f>VLOOKUP($B833,'GDP Per Capita'!$B$2:$V$383,19,FALSE)</f>
        <v>44415.235838798937</v>
      </c>
      <c r="I833">
        <f>VLOOKUP($B833,'GDP Per Capita'!$B$2:$V$383,20,FALSE)</f>
        <v>0.17969173820084883</v>
      </c>
      <c r="J833">
        <f>VLOOKUP($B833,'GDP Per Capita'!$B$2:$V$383,21,FALSE)</f>
        <v>0.16527737344096174</v>
      </c>
    </row>
    <row r="834" spans="1:10" ht="15">
      <c r="A834" t="s">
        <v>150</v>
      </c>
      <c r="B834" s="2">
        <v>25420</v>
      </c>
      <c r="C834" t="s">
        <v>819</v>
      </c>
      <c r="D834">
        <v>42099</v>
      </c>
      <c r="E834" t="s">
        <v>819</v>
      </c>
      <c r="F834" t="s">
        <v>150</v>
      </c>
      <c r="G834">
        <f>VLOOKUP($B834,'GDP Per Capita'!$B$2:$V$383,7,FALSE)</f>
        <v>33730</v>
      </c>
      <c r="H834">
        <f>VLOOKUP($B834,'GDP Per Capita'!$B$2:$V$383,19,FALSE)</f>
        <v>59698.481078077049</v>
      </c>
      <c r="I834">
        <f>VLOOKUP($B834,'GDP Per Capita'!$B$2:$V$383,20,FALSE)</f>
        <v>0.15664220561004047</v>
      </c>
      <c r="J834">
        <f>VLOOKUP($B834,'GDP Per Capita'!$B$2:$V$383,21,FALSE)</f>
        <v>0.1264121984061462</v>
      </c>
    </row>
    <row r="835" spans="1:10" ht="15">
      <c r="A835" t="s">
        <v>270</v>
      </c>
      <c r="B835" s="2">
        <v>37980</v>
      </c>
      <c r="C835" t="s">
        <v>1179</v>
      </c>
      <c r="D835">
        <v>42101</v>
      </c>
      <c r="E835" t="s">
        <v>1179</v>
      </c>
      <c r="F835" t="s">
        <v>270</v>
      </c>
      <c r="G835">
        <f>VLOOKUP($B835,'GDP Per Capita'!$B$2:$V$383,7,FALSE)</f>
        <v>411161</v>
      </c>
      <c r="H835">
        <f>VLOOKUP($B835,'GDP Per Capita'!$B$2:$V$383,19,FALSE)</f>
        <v>67737.96824481558</v>
      </c>
      <c r="I835">
        <f>VLOOKUP($B835,'GDP Per Capita'!$B$2:$V$383,20,FALSE)</f>
        <v>0.17895965293090446</v>
      </c>
      <c r="J835">
        <f>VLOOKUP($B835,'GDP Per Capita'!$B$2:$V$383,21,FALSE)</f>
        <v>0.15984496319442115</v>
      </c>
    </row>
    <row r="836" spans="1:10" ht="15">
      <c r="A836" t="s">
        <v>250</v>
      </c>
      <c r="B836" s="2">
        <v>35620</v>
      </c>
      <c r="C836" t="s">
        <v>1121</v>
      </c>
      <c r="D836">
        <v>42103</v>
      </c>
      <c r="E836" t="s">
        <v>1121</v>
      </c>
      <c r="F836" t="s">
        <v>250</v>
      </c>
      <c r="G836">
        <f>VLOOKUP($B836,'GDP Per Capita'!$B$2:$V$383,7,FALSE)</f>
        <v>1602705</v>
      </c>
      <c r="H836">
        <f>VLOOKUP($B836,'GDP Per Capita'!$B$2:$V$383,19,FALSE)</f>
        <v>79411.395279181437</v>
      </c>
      <c r="I836">
        <f>VLOOKUP($B836,'GDP Per Capita'!$B$2:$V$383,20,FALSE)</f>
        <v>0.19528227800238504</v>
      </c>
      <c r="J836">
        <f>VLOOKUP($B836,'GDP Per Capita'!$B$2:$V$383,21,FALSE)</f>
        <v>0.16086361977086427</v>
      </c>
    </row>
    <row r="837" spans="1:10" ht="15">
      <c r="A837" t="s">
        <v>273</v>
      </c>
      <c r="B837" s="2">
        <v>38300</v>
      </c>
      <c r="C837" t="s">
        <v>1190</v>
      </c>
      <c r="D837">
        <v>42125</v>
      </c>
      <c r="E837" t="s">
        <v>1190</v>
      </c>
      <c r="F837" t="s">
        <v>273</v>
      </c>
      <c r="G837">
        <f>VLOOKUP($B837,'GDP Per Capita'!$B$2:$V$383,7,FALSE)</f>
        <v>138873</v>
      </c>
      <c r="H837">
        <f>VLOOKUP($B837,'GDP Per Capita'!$B$2:$V$383,19,FALSE)</f>
        <v>59018.420812181663</v>
      </c>
      <c r="I837">
        <f>VLOOKUP($B837,'GDP Per Capita'!$B$2:$V$383,20,FALSE)</f>
        <v>0.17793799567411681</v>
      </c>
      <c r="J837">
        <f>VLOOKUP($B837,'GDP Per Capita'!$B$2:$V$383,21,FALSE)</f>
        <v>0.1799118676217179</v>
      </c>
    </row>
    <row r="838" spans="1:10" ht="15">
      <c r="A838" t="s">
        <v>273</v>
      </c>
      <c r="B838" s="2">
        <v>38300</v>
      </c>
      <c r="C838" t="s">
        <v>1191</v>
      </c>
      <c r="D838">
        <v>42129</v>
      </c>
      <c r="E838" t="s">
        <v>1191</v>
      </c>
      <c r="F838" t="s">
        <v>273</v>
      </c>
      <c r="G838">
        <f>VLOOKUP($B838,'GDP Per Capita'!$B$2:$V$383,7,FALSE)</f>
        <v>138873</v>
      </c>
      <c r="H838">
        <f>VLOOKUP($B838,'GDP Per Capita'!$B$2:$V$383,19,FALSE)</f>
        <v>59018.420812181663</v>
      </c>
      <c r="I838">
        <f>VLOOKUP($B838,'GDP Per Capita'!$B$2:$V$383,20,FALSE)</f>
        <v>0.17793799567411681</v>
      </c>
      <c r="J838">
        <f>VLOOKUP($B838,'GDP Per Capita'!$B$2:$V$383,21,FALSE)</f>
        <v>0.1799118676217179</v>
      </c>
    </row>
    <row r="839" spans="1:10" ht="15">
      <c r="A839" t="s">
        <v>319</v>
      </c>
      <c r="B839" s="2">
        <v>42540</v>
      </c>
      <c r="C839" t="s">
        <v>1324</v>
      </c>
      <c r="D839">
        <v>42131</v>
      </c>
      <c r="E839" t="s">
        <v>1324</v>
      </c>
      <c r="F839" t="s">
        <v>319</v>
      </c>
      <c r="G839">
        <f>VLOOKUP($B839,'GDP Per Capita'!$B$2:$V$383,7,FALSE)</f>
        <v>23194</v>
      </c>
      <c r="H839">
        <f>VLOOKUP($B839,'GDP Per Capita'!$B$2:$V$383,19,FALSE)</f>
        <v>41553.946317045469</v>
      </c>
      <c r="I839">
        <f>VLOOKUP($B839,'GDP Per Capita'!$B$2:$V$383,20,FALSE)</f>
        <v>0.14087555336940483</v>
      </c>
      <c r="J839">
        <f>VLOOKUP($B839,'GDP Per Capita'!$B$2:$V$383,21,FALSE)</f>
        <v>0.1522747839945974</v>
      </c>
    </row>
    <row r="840" spans="1:10" ht="15">
      <c r="A840" t="s">
        <v>379</v>
      </c>
      <c r="B840" s="2">
        <v>49620</v>
      </c>
      <c r="C840" t="s">
        <v>1485</v>
      </c>
      <c r="D840">
        <v>42133</v>
      </c>
      <c r="E840" t="s">
        <v>1485</v>
      </c>
      <c r="F840" t="s">
        <v>379</v>
      </c>
      <c r="G840">
        <f>VLOOKUP($B840,'GDP Per Capita'!$B$2:$V$383,7,FALSE)</f>
        <v>17150</v>
      </c>
      <c r="H840">
        <f>VLOOKUP($B840,'GDP Per Capita'!$B$2:$V$383,19,FALSE)</f>
        <v>38724.944509299632</v>
      </c>
      <c r="I840">
        <f>VLOOKUP($B840,'GDP Per Capita'!$B$2:$V$383,20,FALSE)</f>
        <v>6.0999752536500869E-2</v>
      </c>
      <c r="J840">
        <f>VLOOKUP($B840,'GDP Per Capita'!$B$2:$V$383,21,FALSE)</f>
        <v>4.3443677718129937E-2</v>
      </c>
    </row>
    <row r="841" spans="1:10" ht="15">
      <c r="A841" t="s">
        <v>280</v>
      </c>
      <c r="B841" s="2">
        <v>39300</v>
      </c>
      <c r="C841" t="s">
        <v>1208</v>
      </c>
      <c r="D841">
        <v>44001</v>
      </c>
      <c r="E841" t="s">
        <v>1208</v>
      </c>
      <c r="F841" t="s">
        <v>280</v>
      </c>
      <c r="G841">
        <f>VLOOKUP($B841,'GDP Per Capita'!$B$2:$V$383,7,FALSE)</f>
        <v>78694</v>
      </c>
      <c r="H841">
        <f>VLOOKUP($B841,'GDP Per Capita'!$B$2:$V$383,19,FALSE)</f>
        <v>48785.235606638271</v>
      </c>
      <c r="I841">
        <f>VLOOKUP($B841,'GDP Per Capita'!$B$2:$V$383,20,FALSE)</f>
        <v>0.16146648168373823</v>
      </c>
      <c r="J841">
        <f>VLOOKUP($B841,'GDP Per Capita'!$B$2:$V$383,21,FALSE)</f>
        <v>0.15377867047595586</v>
      </c>
    </row>
    <row r="842" spans="1:10" ht="15">
      <c r="A842" t="s">
        <v>280</v>
      </c>
      <c r="B842" s="2">
        <v>39300</v>
      </c>
      <c r="C842" t="s">
        <v>1209</v>
      </c>
      <c r="D842">
        <v>44003</v>
      </c>
      <c r="E842" t="s">
        <v>1209</v>
      </c>
      <c r="F842" t="s">
        <v>280</v>
      </c>
      <c r="G842">
        <f>VLOOKUP($B842,'GDP Per Capita'!$B$2:$V$383,7,FALSE)</f>
        <v>78694</v>
      </c>
      <c r="H842">
        <f>VLOOKUP($B842,'GDP Per Capita'!$B$2:$V$383,19,FALSE)</f>
        <v>48785.235606638271</v>
      </c>
      <c r="I842">
        <f>VLOOKUP($B842,'GDP Per Capita'!$B$2:$V$383,20,FALSE)</f>
        <v>0.16146648168373823</v>
      </c>
      <c r="J842">
        <f>VLOOKUP($B842,'GDP Per Capita'!$B$2:$V$383,21,FALSE)</f>
        <v>0.15377867047595586</v>
      </c>
    </row>
    <row r="843" spans="1:10" ht="15">
      <c r="A843" t="s">
        <v>280</v>
      </c>
      <c r="B843" s="2">
        <v>39300</v>
      </c>
      <c r="C843" t="s">
        <v>1210</v>
      </c>
      <c r="D843">
        <v>44005</v>
      </c>
      <c r="E843" t="s">
        <v>1210</v>
      </c>
      <c r="F843" t="s">
        <v>280</v>
      </c>
      <c r="G843">
        <f>VLOOKUP($B843,'GDP Per Capita'!$B$2:$V$383,7,FALSE)</f>
        <v>78694</v>
      </c>
      <c r="H843">
        <f>VLOOKUP($B843,'GDP Per Capita'!$B$2:$V$383,19,FALSE)</f>
        <v>48785.235606638271</v>
      </c>
      <c r="I843">
        <f>VLOOKUP($B843,'GDP Per Capita'!$B$2:$V$383,20,FALSE)</f>
        <v>0.16146648168373823</v>
      </c>
      <c r="J843">
        <f>VLOOKUP($B843,'GDP Per Capita'!$B$2:$V$383,21,FALSE)</f>
        <v>0.15377867047595586</v>
      </c>
    </row>
    <row r="844" spans="1:10" ht="15">
      <c r="A844" t="s">
        <v>280</v>
      </c>
      <c r="B844" s="2">
        <v>39300</v>
      </c>
      <c r="C844" t="s">
        <v>1211</v>
      </c>
      <c r="D844">
        <v>44007</v>
      </c>
      <c r="E844" t="s">
        <v>1211</v>
      </c>
      <c r="F844" t="s">
        <v>280</v>
      </c>
      <c r="G844">
        <f>VLOOKUP($B844,'GDP Per Capita'!$B$2:$V$383,7,FALSE)</f>
        <v>78694</v>
      </c>
      <c r="H844">
        <f>VLOOKUP($B844,'GDP Per Capita'!$B$2:$V$383,19,FALSE)</f>
        <v>48785.235606638271</v>
      </c>
      <c r="I844">
        <f>VLOOKUP($B844,'GDP Per Capita'!$B$2:$V$383,20,FALSE)</f>
        <v>0.16146648168373823</v>
      </c>
      <c r="J844">
        <f>VLOOKUP($B844,'GDP Per Capita'!$B$2:$V$383,21,FALSE)</f>
        <v>0.15377867047595586</v>
      </c>
    </row>
    <row r="845" spans="1:10" ht="15">
      <c r="A845" t="s">
        <v>280</v>
      </c>
      <c r="B845" s="2">
        <v>39300</v>
      </c>
      <c r="C845" t="s">
        <v>1212</v>
      </c>
      <c r="D845">
        <v>44009</v>
      </c>
      <c r="E845" t="s">
        <v>1212</v>
      </c>
      <c r="F845" t="s">
        <v>280</v>
      </c>
      <c r="G845">
        <f>VLOOKUP($B845,'GDP Per Capita'!$B$2:$V$383,7,FALSE)</f>
        <v>78694</v>
      </c>
      <c r="H845">
        <f>VLOOKUP($B845,'GDP Per Capita'!$B$2:$V$383,19,FALSE)</f>
        <v>48785.235606638271</v>
      </c>
      <c r="I845">
        <f>VLOOKUP($B845,'GDP Per Capita'!$B$2:$V$383,20,FALSE)</f>
        <v>0.16146648168373823</v>
      </c>
      <c r="J845">
        <f>VLOOKUP($B845,'GDP Per Capita'!$B$2:$V$383,21,FALSE)</f>
        <v>0.15377867047595586</v>
      </c>
    </row>
    <row r="846" spans="1:10" ht="15">
      <c r="A846" t="s">
        <v>22</v>
      </c>
      <c r="B846" s="2">
        <v>12260</v>
      </c>
      <c r="C846" t="s">
        <v>467</v>
      </c>
      <c r="D846">
        <v>45003</v>
      </c>
      <c r="E846" t="s">
        <v>467</v>
      </c>
      <c r="F846" t="s">
        <v>22</v>
      </c>
      <c r="G846">
        <f>VLOOKUP($B846,'GDP Per Capita'!$B$2:$V$383,7,FALSE)</f>
        <v>22313</v>
      </c>
      <c r="H846">
        <f>VLOOKUP($B846,'GDP Per Capita'!$B$2:$V$383,19,FALSE)</f>
        <v>37809.28787113697</v>
      </c>
      <c r="I846">
        <f>VLOOKUP($B846,'GDP Per Capita'!$B$2:$V$383,20,FALSE)</f>
        <v>0.14132992327365729</v>
      </c>
      <c r="J846">
        <f>VLOOKUP($B846,'GDP Per Capita'!$B$2:$V$383,21,FALSE)</f>
        <v>9.5730568315822662E-2</v>
      </c>
    </row>
    <row r="847" spans="1:10" ht="15">
      <c r="A847" t="s">
        <v>145</v>
      </c>
      <c r="B847" s="2">
        <v>24860</v>
      </c>
      <c r="C847" t="s">
        <v>807</v>
      </c>
      <c r="D847">
        <v>45007</v>
      </c>
      <c r="E847" t="s">
        <v>807</v>
      </c>
      <c r="F847" t="s">
        <v>145</v>
      </c>
      <c r="G847">
        <f>VLOOKUP($B847,'GDP Per Capita'!$B$2:$V$383,7,FALSE)</f>
        <v>38306</v>
      </c>
      <c r="H847">
        <f>VLOOKUP($B847,'GDP Per Capita'!$B$2:$V$383,19,FALSE)</f>
        <v>43784.840930470731</v>
      </c>
      <c r="I847">
        <f>VLOOKUP($B847,'GDP Per Capita'!$B$2:$V$383,20,FALSE)</f>
        <v>0.22641992700262534</v>
      </c>
      <c r="J847">
        <f>VLOOKUP($B847,'GDP Per Capita'!$B$2:$V$383,21,FALSE)</f>
        <v>0.15760816780578796</v>
      </c>
    </row>
    <row r="848" spans="1:10" ht="15">
      <c r="A848" t="s">
        <v>155</v>
      </c>
      <c r="B848" s="2">
        <v>25940</v>
      </c>
      <c r="C848" t="s">
        <v>831</v>
      </c>
      <c r="D848">
        <v>45013</v>
      </c>
      <c r="E848" t="s">
        <v>831</v>
      </c>
      <c r="F848" t="s">
        <v>155</v>
      </c>
      <c r="G848">
        <f>VLOOKUP($B848,'GDP Per Capita'!$B$2:$V$383,7,FALSE)</f>
        <v>7927</v>
      </c>
      <c r="H848">
        <f>VLOOKUP($B848,'GDP Per Capita'!$B$2:$V$383,19,FALSE)</f>
        <v>38218.433752947021</v>
      </c>
      <c r="I848">
        <f>VLOOKUP($B848,'GDP Per Capita'!$B$2:$V$383,20,FALSE)</f>
        <v>7.9237576582709329E-2</v>
      </c>
      <c r="J848">
        <f>VLOOKUP($B848,'GDP Per Capita'!$B$2:$V$383,21,FALSE)</f>
        <v>-2.2648761241178428E-2</v>
      </c>
    </row>
    <row r="849" spans="1:10" ht="15">
      <c r="A849" t="s">
        <v>65</v>
      </c>
      <c r="B849" s="2">
        <v>16700</v>
      </c>
      <c r="C849" t="s">
        <v>578</v>
      </c>
      <c r="D849">
        <v>45015</v>
      </c>
      <c r="E849" t="s">
        <v>578</v>
      </c>
      <c r="F849" t="s">
        <v>65</v>
      </c>
      <c r="G849">
        <f>VLOOKUP($B849,'GDP Per Capita'!$B$2:$V$383,7,FALSE)</f>
        <v>36424</v>
      </c>
      <c r="H849">
        <f>VLOOKUP($B849,'GDP Per Capita'!$B$2:$V$383,19,FALSE)</f>
        <v>48922.40163540293</v>
      </c>
      <c r="I849">
        <f>VLOOKUP($B849,'GDP Per Capita'!$B$2:$V$383,20,FALSE)</f>
        <v>0.26957127919135587</v>
      </c>
      <c r="J849">
        <f>VLOOKUP($B849,'GDP Per Capita'!$B$2:$V$383,21,FALSE)</f>
        <v>0.13821914960003182</v>
      </c>
    </row>
    <row r="850" spans="1:10" ht="15">
      <c r="A850" t="s">
        <v>80</v>
      </c>
      <c r="B850" s="2">
        <v>17900</v>
      </c>
      <c r="C850" t="s">
        <v>650</v>
      </c>
      <c r="D850">
        <v>45017</v>
      </c>
      <c r="E850" t="s">
        <v>650</v>
      </c>
      <c r="F850" t="s">
        <v>80</v>
      </c>
      <c r="G850">
        <f>VLOOKUP($B850,'GDP Per Capita'!$B$2:$V$383,7,FALSE)</f>
        <v>38370</v>
      </c>
      <c r="H850">
        <f>VLOOKUP($B850,'GDP Per Capita'!$B$2:$V$383,19,FALSE)</f>
        <v>47366.393932361236</v>
      </c>
      <c r="I850">
        <f>VLOOKUP($B850,'GDP Per Capita'!$B$2:$V$383,20,FALSE)</f>
        <v>0.20120214131421596</v>
      </c>
      <c r="J850">
        <f>VLOOKUP($B850,'GDP Per Capita'!$B$2:$V$383,21,FALSE)</f>
        <v>0.14133094820733758</v>
      </c>
    </row>
    <row r="851" spans="1:10" ht="15">
      <c r="A851" t="s">
        <v>65</v>
      </c>
      <c r="B851" s="2">
        <v>16700</v>
      </c>
      <c r="C851" t="s">
        <v>579</v>
      </c>
      <c r="D851">
        <v>45019</v>
      </c>
      <c r="E851" t="s">
        <v>579</v>
      </c>
      <c r="F851" t="s">
        <v>65</v>
      </c>
      <c r="G851">
        <f>VLOOKUP($B851,'GDP Per Capita'!$B$2:$V$383,7,FALSE)</f>
        <v>36424</v>
      </c>
      <c r="H851">
        <f>VLOOKUP($B851,'GDP Per Capita'!$B$2:$V$383,19,FALSE)</f>
        <v>48922.40163540293</v>
      </c>
      <c r="I851">
        <f>VLOOKUP($B851,'GDP Per Capita'!$B$2:$V$383,20,FALSE)</f>
        <v>0.26957127919135587</v>
      </c>
      <c r="J851">
        <f>VLOOKUP($B851,'GDP Per Capita'!$B$2:$V$383,21,FALSE)</f>
        <v>0.13821914960003182</v>
      </c>
    </row>
    <row r="852" spans="1:10" ht="15">
      <c r="A852" t="s">
        <v>66</v>
      </c>
      <c r="B852" s="2">
        <v>16740</v>
      </c>
      <c r="C852" t="s">
        <v>588</v>
      </c>
      <c r="D852">
        <v>45023</v>
      </c>
      <c r="E852" t="s">
        <v>588</v>
      </c>
      <c r="F852" t="s">
        <v>66</v>
      </c>
      <c r="G852">
        <f>VLOOKUP($B852,'GDP Per Capita'!$B$2:$V$383,7,FALSE)</f>
        <v>152447</v>
      </c>
      <c r="H852">
        <f>VLOOKUP($B852,'GDP Per Capita'!$B$2:$V$383,19,FALSE)</f>
        <v>62829.428243012277</v>
      </c>
      <c r="I852">
        <f>VLOOKUP($B852,'GDP Per Capita'!$B$2:$V$383,20,FALSE)</f>
        <v>0.33141484716157205</v>
      </c>
      <c r="J852">
        <f>VLOOKUP($B852,'GDP Per Capita'!$B$2:$V$383,21,FALSE)</f>
        <v>0.2201924922270358</v>
      </c>
    </row>
    <row r="853" spans="1:10" ht="15">
      <c r="A853" t="s">
        <v>122</v>
      </c>
      <c r="B853" s="2">
        <v>22500</v>
      </c>
      <c r="C853" t="s">
        <v>767</v>
      </c>
      <c r="D853">
        <v>45031</v>
      </c>
      <c r="E853" t="s">
        <v>767</v>
      </c>
      <c r="F853" t="s">
        <v>122</v>
      </c>
      <c r="G853">
        <f>VLOOKUP($B853,'GDP Per Capita'!$B$2:$V$383,7,FALSE)</f>
        <v>8176</v>
      </c>
      <c r="H853">
        <f>VLOOKUP($B853,'GDP Per Capita'!$B$2:$V$383,19,FALSE)</f>
        <v>39603.193055878481</v>
      </c>
      <c r="I853">
        <f>VLOOKUP($B853,'GDP Per Capita'!$B$2:$V$383,20,FALSE)</f>
        <v>0.16850078605116478</v>
      </c>
      <c r="J853">
        <f>VLOOKUP($B853,'GDP Per Capita'!$B$2:$V$383,21,FALSE)</f>
        <v>0.16417086713052073</v>
      </c>
    </row>
    <row r="854" spans="1:10" ht="15">
      <c r="A854" t="s">
        <v>65</v>
      </c>
      <c r="B854" s="2">
        <v>16700</v>
      </c>
      <c r="C854" t="s">
        <v>580</v>
      </c>
      <c r="D854">
        <v>45035</v>
      </c>
      <c r="E854" t="s">
        <v>580</v>
      </c>
      <c r="F854" t="s">
        <v>65</v>
      </c>
      <c r="G854">
        <f>VLOOKUP($B854,'GDP Per Capita'!$B$2:$V$383,7,FALSE)</f>
        <v>36424</v>
      </c>
      <c r="H854">
        <f>VLOOKUP($B854,'GDP Per Capita'!$B$2:$V$383,19,FALSE)</f>
        <v>48922.40163540293</v>
      </c>
      <c r="I854">
        <f>VLOOKUP($B854,'GDP Per Capita'!$B$2:$V$383,20,FALSE)</f>
        <v>0.26957127919135587</v>
      </c>
      <c r="J854">
        <f>VLOOKUP($B854,'GDP Per Capita'!$B$2:$V$383,21,FALSE)</f>
        <v>0.13821914960003182</v>
      </c>
    </row>
    <row r="855" spans="1:10" ht="15">
      <c r="A855" t="s">
        <v>22</v>
      </c>
      <c r="B855" s="2">
        <v>12260</v>
      </c>
      <c r="C855" t="s">
        <v>468</v>
      </c>
      <c r="D855">
        <v>45037</v>
      </c>
      <c r="E855" t="s">
        <v>468</v>
      </c>
      <c r="F855" t="s">
        <v>22</v>
      </c>
      <c r="G855">
        <f>VLOOKUP($B855,'GDP Per Capita'!$B$2:$V$383,7,FALSE)</f>
        <v>22313</v>
      </c>
      <c r="H855">
        <f>VLOOKUP($B855,'GDP Per Capita'!$B$2:$V$383,19,FALSE)</f>
        <v>37809.28787113697</v>
      </c>
      <c r="I855">
        <f>VLOOKUP($B855,'GDP Per Capita'!$B$2:$V$383,20,FALSE)</f>
        <v>0.14132992327365729</v>
      </c>
      <c r="J855">
        <f>VLOOKUP($B855,'GDP Per Capita'!$B$2:$V$383,21,FALSE)</f>
        <v>9.5730568315822662E-2</v>
      </c>
    </row>
    <row r="856" spans="1:10" ht="15">
      <c r="A856" t="s">
        <v>80</v>
      </c>
      <c r="B856" s="2">
        <v>17900</v>
      </c>
      <c r="C856" t="s">
        <v>651</v>
      </c>
      <c r="D856">
        <v>45039</v>
      </c>
      <c r="E856" t="s">
        <v>651</v>
      </c>
      <c r="F856" t="s">
        <v>80</v>
      </c>
      <c r="G856">
        <f>VLOOKUP($B856,'GDP Per Capita'!$B$2:$V$383,7,FALSE)</f>
        <v>38370</v>
      </c>
      <c r="H856">
        <f>VLOOKUP($B856,'GDP Per Capita'!$B$2:$V$383,19,FALSE)</f>
        <v>47366.393932361236</v>
      </c>
      <c r="I856">
        <f>VLOOKUP($B856,'GDP Per Capita'!$B$2:$V$383,20,FALSE)</f>
        <v>0.20120214131421596</v>
      </c>
      <c r="J856">
        <f>VLOOKUP($B856,'GDP Per Capita'!$B$2:$V$383,21,FALSE)</f>
        <v>0.14133094820733758</v>
      </c>
    </row>
    <row r="857" spans="1:10" ht="15">
      <c r="A857" t="s">
        <v>122</v>
      </c>
      <c r="B857" s="2">
        <v>22500</v>
      </c>
      <c r="C857" t="s">
        <v>122</v>
      </c>
      <c r="D857">
        <v>45041</v>
      </c>
      <c r="E857" t="s">
        <v>122</v>
      </c>
      <c r="F857" t="s">
        <v>122</v>
      </c>
      <c r="G857">
        <f>VLOOKUP($B857,'GDP Per Capita'!$B$2:$V$383,7,FALSE)</f>
        <v>8176</v>
      </c>
      <c r="H857">
        <f>VLOOKUP($B857,'GDP Per Capita'!$B$2:$V$383,19,FALSE)</f>
        <v>39603.193055878481</v>
      </c>
      <c r="I857">
        <f>VLOOKUP($B857,'GDP Per Capita'!$B$2:$V$383,20,FALSE)</f>
        <v>0.16850078605116478</v>
      </c>
      <c r="J857">
        <f>VLOOKUP($B857,'GDP Per Capita'!$B$2:$V$383,21,FALSE)</f>
        <v>0.16417086713052073</v>
      </c>
    </row>
    <row r="858" spans="1:10" ht="15">
      <c r="A858" t="s">
        <v>145</v>
      </c>
      <c r="B858" s="2">
        <v>24860</v>
      </c>
      <c r="C858" t="s">
        <v>808</v>
      </c>
      <c r="D858">
        <v>45045</v>
      </c>
      <c r="E858" t="s">
        <v>808</v>
      </c>
      <c r="F858" t="s">
        <v>145</v>
      </c>
      <c r="G858">
        <f>VLOOKUP($B858,'GDP Per Capita'!$B$2:$V$383,7,FALSE)</f>
        <v>38306</v>
      </c>
      <c r="H858">
        <f>VLOOKUP($B858,'GDP Per Capita'!$B$2:$V$383,19,FALSE)</f>
        <v>43784.840930470731</v>
      </c>
      <c r="I858">
        <f>VLOOKUP($B858,'GDP Per Capita'!$B$2:$V$383,20,FALSE)</f>
        <v>0.22641992700262534</v>
      </c>
      <c r="J858">
        <f>VLOOKUP($B858,'GDP Per Capita'!$B$2:$V$383,21,FALSE)</f>
        <v>0.15760816780578796</v>
      </c>
    </row>
    <row r="859" spans="1:10" ht="15">
      <c r="A859" t="s">
        <v>243</v>
      </c>
      <c r="B859" s="2">
        <v>34820</v>
      </c>
      <c r="C859" t="s">
        <v>1069</v>
      </c>
      <c r="D859">
        <v>45051</v>
      </c>
      <c r="E859" t="s">
        <v>1069</v>
      </c>
      <c r="F859" t="s">
        <v>243</v>
      </c>
      <c r="G859">
        <f>VLOOKUP($B859,'GDP Per Capita'!$B$2:$V$383,7,FALSE)</f>
        <v>15984</v>
      </c>
      <c r="H859">
        <f>VLOOKUP($B859,'GDP Per Capita'!$B$2:$V$383,19,FALSE)</f>
        <v>37003.083590299189</v>
      </c>
      <c r="I859">
        <f>VLOOKUP($B859,'GDP Per Capita'!$B$2:$V$383,20,FALSE)</f>
        <v>0.17356828193832599</v>
      </c>
      <c r="J859">
        <f>VLOOKUP($B859,'GDP Per Capita'!$B$2:$V$383,21,FALSE)</f>
        <v>2.8851449808776297E-2</v>
      </c>
    </row>
    <row r="860" spans="1:10" ht="15">
      <c r="A860" t="s">
        <v>155</v>
      </c>
      <c r="B860" s="2">
        <v>25940</v>
      </c>
      <c r="C860" t="s">
        <v>832</v>
      </c>
      <c r="D860">
        <v>45053</v>
      </c>
      <c r="E860" t="s">
        <v>832</v>
      </c>
      <c r="F860" t="s">
        <v>155</v>
      </c>
      <c r="G860">
        <f>VLOOKUP($B860,'GDP Per Capita'!$B$2:$V$383,7,FALSE)</f>
        <v>7927</v>
      </c>
      <c r="H860">
        <f>VLOOKUP($B860,'GDP Per Capita'!$B$2:$V$383,19,FALSE)</f>
        <v>38218.433752947021</v>
      </c>
      <c r="I860">
        <f>VLOOKUP($B860,'GDP Per Capita'!$B$2:$V$383,20,FALSE)</f>
        <v>7.9237576582709329E-2</v>
      </c>
      <c r="J860">
        <f>VLOOKUP($B860,'GDP Per Capita'!$B$2:$V$383,21,FALSE)</f>
        <v>-2.2648761241178428E-2</v>
      </c>
    </row>
    <row r="861" spans="1:10" ht="15">
      <c r="A861" t="s">
        <v>80</v>
      </c>
      <c r="B861" s="2">
        <v>17900</v>
      </c>
      <c r="C861" t="s">
        <v>652</v>
      </c>
      <c r="D861">
        <v>45055</v>
      </c>
      <c r="E861" t="s">
        <v>652</v>
      </c>
      <c r="F861" t="s">
        <v>80</v>
      </c>
      <c r="G861">
        <f>VLOOKUP($B861,'GDP Per Capita'!$B$2:$V$383,7,FALSE)</f>
        <v>38370</v>
      </c>
      <c r="H861">
        <f>VLOOKUP($B861,'GDP Per Capita'!$B$2:$V$383,19,FALSE)</f>
        <v>47366.393932361236</v>
      </c>
      <c r="I861">
        <f>VLOOKUP($B861,'GDP Per Capita'!$B$2:$V$383,20,FALSE)</f>
        <v>0.20120214131421596</v>
      </c>
      <c r="J861">
        <f>VLOOKUP($B861,'GDP Per Capita'!$B$2:$V$383,21,FALSE)</f>
        <v>0.14133094820733758</v>
      </c>
    </row>
    <row r="862" spans="1:10" ht="15">
      <c r="A862" t="s">
        <v>66</v>
      </c>
      <c r="B862" s="2">
        <v>16740</v>
      </c>
      <c r="C862" t="s">
        <v>589</v>
      </c>
      <c r="D862">
        <v>45057</v>
      </c>
      <c r="E862" t="s">
        <v>589</v>
      </c>
      <c r="F862" t="s">
        <v>66</v>
      </c>
      <c r="G862">
        <f>VLOOKUP($B862,'GDP Per Capita'!$B$2:$V$383,7,FALSE)</f>
        <v>152447</v>
      </c>
      <c r="H862">
        <f>VLOOKUP($B862,'GDP Per Capita'!$B$2:$V$383,19,FALSE)</f>
        <v>62829.428243012277</v>
      </c>
      <c r="I862">
        <f>VLOOKUP($B862,'GDP Per Capita'!$B$2:$V$383,20,FALSE)</f>
        <v>0.33141484716157205</v>
      </c>
      <c r="J862">
        <f>VLOOKUP($B862,'GDP Per Capita'!$B$2:$V$383,21,FALSE)</f>
        <v>0.2201924922270358</v>
      </c>
    </row>
    <row r="863" spans="1:10" ht="15">
      <c r="A863" t="s">
        <v>145</v>
      </c>
      <c r="B863" s="2">
        <v>24860</v>
      </c>
      <c r="C863" t="s">
        <v>809</v>
      </c>
      <c r="D863">
        <v>45059</v>
      </c>
      <c r="E863" t="s">
        <v>809</v>
      </c>
      <c r="F863" t="s">
        <v>145</v>
      </c>
      <c r="G863">
        <f>VLOOKUP($B863,'GDP Per Capita'!$B$2:$V$383,7,FALSE)</f>
        <v>38306</v>
      </c>
      <c r="H863">
        <f>VLOOKUP($B863,'GDP Per Capita'!$B$2:$V$383,19,FALSE)</f>
        <v>43784.840930470731</v>
      </c>
      <c r="I863">
        <f>VLOOKUP($B863,'GDP Per Capita'!$B$2:$V$383,20,FALSE)</f>
        <v>0.22641992700262534</v>
      </c>
      <c r="J863">
        <f>VLOOKUP($B863,'GDP Per Capita'!$B$2:$V$383,21,FALSE)</f>
        <v>0.15760816780578796</v>
      </c>
    </row>
    <row r="864" spans="1:10" ht="15">
      <c r="A864" t="s">
        <v>80</v>
      </c>
      <c r="B864" s="2">
        <v>17900</v>
      </c>
      <c r="C864" t="s">
        <v>653</v>
      </c>
      <c r="D864">
        <v>45063</v>
      </c>
      <c r="E864" t="s">
        <v>653</v>
      </c>
      <c r="F864" t="s">
        <v>80</v>
      </c>
      <c r="G864">
        <f>VLOOKUP($B864,'GDP Per Capita'!$B$2:$V$383,7,FALSE)</f>
        <v>38370</v>
      </c>
      <c r="H864">
        <f>VLOOKUP($B864,'GDP Per Capita'!$B$2:$V$383,19,FALSE)</f>
        <v>47366.393932361236</v>
      </c>
      <c r="I864">
        <f>VLOOKUP($B864,'GDP Per Capita'!$B$2:$V$383,20,FALSE)</f>
        <v>0.20120214131421596</v>
      </c>
      <c r="J864">
        <f>VLOOKUP($B864,'GDP Per Capita'!$B$2:$V$383,21,FALSE)</f>
        <v>0.14133094820733758</v>
      </c>
    </row>
    <row r="865" spans="1:10" ht="15">
      <c r="A865" t="s">
        <v>145</v>
      </c>
      <c r="B865" s="2">
        <v>24860</v>
      </c>
      <c r="C865" t="s">
        <v>810</v>
      </c>
      <c r="D865">
        <v>45077</v>
      </c>
      <c r="E865" t="s">
        <v>810</v>
      </c>
      <c r="F865" t="s">
        <v>145</v>
      </c>
      <c r="G865">
        <f>VLOOKUP($B865,'GDP Per Capita'!$B$2:$V$383,7,FALSE)</f>
        <v>38306</v>
      </c>
      <c r="H865">
        <f>VLOOKUP($B865,'GDP Per Capita'!$B$2:$V$383,19,FALSE)</f>
        <v>43784.840930470731</v>
      </c>
      <c r="I865">
        <f>VLOOKUP($B865,'GDP Per Capita'!$B$2:$V$383,20,FALSE)</f>
        <v>0.22641992700262534</v>
      </c>
      <c r="J865">
        <f>VLOOKUP($B865,'GDP Per Capita'!$B$2:$V$383,21,FALSE)</f>
        <v>0.15760816780578796</v>
      </c>
    </row>
    <row r="866" spans="1:10" ht="15">
      <c r="A866" t="s">
        <v>80</v>
      </c>
      <c r="B866" s="2">
        <v>17900</v>
      </c>
      <c r="C866" t="s">
        <v>654</v>
      </c>
      <c r="D866">
        <v>45079</v>
      </c>
      <c r="E866" t="s">
        <v>654</v>
      </c>
      <c r="F866" t="s">
        <v>80</v>
      </c>
      <c r="G866">
        <f>VLOOKUP($B866,'GDP Per Capita'!$B$2:$V$383,7,FALSE)</f>
        <v>38370</v>
      </c>
      <c r="H866">
        <f>VLOOKUP($B866,'GDP Per Capita'!$B$2:$V$383,19,FALSE)</f>
        <v>47366.393932361236</v>
      </c>
      <c r="I866">
        <f>VLOOKUP($B866,'GDP Per Capita'!$B$2:$V$383,20,FALSE)</f>
        <v>0.20120214131421596</v>
      </c>
      <c r="J866">
        <f>VLOOKUP($B866,'GDP Per Capita'!$B$2:$V$383,21,FALSE)</f>
        <v>0.14133094820733758</v>
      </c>
    </row>
    <row r="867" spans="1:10" ht="15">
      <c r="A867" t="s">
        <v>80</v>
      </c>
      <c r="B867" s="2">
        <v>17900</v>
      </c>
      <c r="C867" t="s">
        <v>655</v>
      </c>
      <c r="D867">
        <v>45081</v>
      </c>
      <c r="E867" t="s">
        <v>655</v>
      </c>
      <c r="F867" t="s">
        <v>80</v>
      </c>
      <c r="G867">
        <f>VLOOKUP($B867,'GDP Per Capita'!$B$2:$V$383,7,FALSE)</f>
        <v>38370</v>
      </c>
      <c r="H867">
        <f>VLOOKUP($B867,'GDP Per Capita'!$B$2:$V$383,19,FALSE)</f>
        <v>47366.393932361236</v>
      </c>
      <c r="I867">
        <f>VLOOKUP($B867,'GDP Per Capita'!$B$2:$V$383,20,FALSE)</f>
        <v>0.20120214131421596</v>
      </c>
      <c r="J867">
        <f>VLOOKUP($B867,'GDP Per Capita'!$B$2:$V$383,21,FALSE)</f>
        <v>0.14133094820733758</v>
      </c>
    </row>
    <row r="868" spans="1:10" ht="15">
      <c r="A868" t="s">
        <v>330</v>
      </c>
      <c r="B868" s="2">
        <v>43900</v>
      </c>
      <c r="C868" t="s">
        <v>330</v>
      </c>
      <c r="D868">
        <v>45083</v>
      </c>
      <c r="E868" t="s">
        <v>330</v>
      </c>
      <c r="F868" t="s">
        <v>330</v>
      </c>
      <c r="G868">
        <f>VLOOKUP($B868,'GDP Per Capita'!$B$2:$V$383,7,FALSE)</f>
        <v>14176</v>
      </c>
      <c r="H868">
        <f>VLOOKUP($B868,'GDP Per Capita'!$B$2:$V$383,19,FALSE)</f>
        <v>43607.86147367255</v>
      </c>
      <c r="I868">
        <f>VLOOKUP($B868,'GDP Per Capita'!$B$2:$V$383,20,FALSE)</f>
        <v>0.24241893076248905</v>
      </c>
      <c r="J868">
        <f>VLOOKUP($B868,'GDP Per Capita'!$B$2:$V$383,21,FALSE)</f>
        <v>0.19886075396884773</v>
      </c>
    </row>
    <row r="869" spans="1:10" ht="15">
      <c r="A869" t="s">
        <v>339</v>
      </c>
      <c r="B869" s="2">
        <v>44940</v>
      </c>
      <c r="C869" t="s">
        <v>339</v>
      </c>
      <c r="D869">
        <v>45085</v>
      </c>
      <c r="E869" t="s">
        <v>339</v>
      </c>
      <c r="F869" t="s">
        <v>339</v>
      </c>
      <c r="G869">
        <f>VLOOKUP($B869,'GDP Per Capita'!$B$2:$V$383,7,FALSE)</f>
        <v>3640</v>
      </c>
      <c r="H869">
        <f>VLOOKUP($B869,'GDP Per Capita'!$B$2:$V$383,19,FALSE)</f>
        <v>33866.76590993673</v>
      </c>
      <c r="I869">
        <f>VLOOKUP($B869,'GDP Per Capita'!$B$2:$V$383,20,FALSE)</f>
        <v>0.21050881277020286</v>
      </c>
      <c r="J869">
        <f>VLOOKUP($B869,'GDP Per Capita'!$B$2:$V$383,21,FALSE)</f>
        <v>0.21153371323505288</v>
      </c>
    </row>
    <row r="870" spans="1:10" ht="15">
      <c r="A870" t="s">
        <v>330</v>
      </c>
      <c r="B870" s="2">
        <v>43900</v>
      </c>
      <c r="C870" t="s">
        <v>1347</v>
      </c>
      <c r="D870">
        <v>45087</v>
      </c>
      <c r="E870" t="s">
        <v>1347</v>
      </c>
      <c r="F870" t="s">
        <v>330</v>
      </c>
      <c r="G870">
        <f>VLOOKUP($B870,'GDP Per Capita'!$B$2:$V$383,7,FALSE)</f>
        <v>14176</v>
      </c>
      <c r="H870">
        <f>VLOOKUP($B870,'GDP Per Capita'!$B$2:$V$383,19,FALSE)</f>
        <v>43607.86147367255</v>
      </c>
      <c r="I870">
        <f>VLOOKUP($B870,'GDP Per Capita'!$B$2:$V$383,20,FALSE)</f>
        <v>0.24241893076248905</v>
      </c>
      <c r="J870">
        <f>VLOOKUP($B870,'GDP Per Capita'!$B$2:$V$383,21,FALSE)</f>
        <v>0.19886075396884773</v>
      </c>
    </row>
    <row r="871" spans="1:10" ht="15">
      <c r="A871" t="s">
        <v>66</v>
      </c>
      <c r="B871" s="2">
        <v>16740</v>
      </c>
      <c r="C871" t="s">
        <v>590</v>
      </c>
      <c r="D871">
        <v>45091</v>
      </c>
      <c r="E871" t="s">
        <v>590</v>
      </c>
      <c r="F871" t="s">
        <v>66</v>
      </c>
      <c r="G871">
        <f>VLOOKUP($B871,'GDP Per Capita'!$B$2:$V$383,7,FALSE)</f>
        <v>152447</v>
      </c>
      <c r="H871">
        <f>VLOOKUP($B871,'GDP Per Capita'!$B$2:$V$383,19,FALSE)</f>
        <v>62829.428243012277</v>
      </c>
      <c r="I871">
        <f>VLOOKUP($B871,'GDP Per Capita'!$B$2:$V$383,20,FALSE)</f>
        <v>0.33141484716157205</v>
      </c>
      <c r="J871">
        <f>VLOOKUP($B871,'GDP Per Capita'!$B$2:$V$383,21,FALSE)</f>
        <v>0.2201924922270358</v>
      </c>
    </row>
    <row r="872" spans="1:10" ht="15">
      <c r="A872" t="s">
        <v>286</v>
      </c>
      <c r="B872" s="2">
        <v>39660</v>
      </c>
      <c r="C872" t="s">
        <v>1219</v>
      </c>
      <c r="D872">
        <v>46033</v>
      </c>
      <c r="E872" t="s">
        <v>1219</v>
      </c>
      <c r="F872" t="s">
        <v>286</v>
      </c>
      <c r="G872">
        <f>VLOOKUP($B872,'GDP Per Capita'!$B$2:$V$383,7,FALSE)</f>
        <v>6412</v>
      </c>
      <c r="H872">
        <f>VLOOKUP($B872,'GDP Per Capita'!$B$2:$V$383,19,FALSE)</f>
        <v>44486.380729043805</v>
      </c>
      <c r="I872">
        <f>VLOOKUP($B872,'GDP Per Capita'!$B$2:$V$383,20,FALSE)</f>
        <v>0.20322762244323514</v>
      </c>
      <c r="J872">
        <f>VLOOKUP($B872,'GDP Per Capita'!$B$2:$V$383,21,FALSE)</f>
        <v>0.12751145182727947</v>
      </c>
    </row>
    <row r="873" spans="1:10" ht="15">
      <c r="A873" t="s">
        <v>328</v>
      </c>
      <c r="B873" s="2">
        <v>43620</v>
      </c>
      <c r="C873" t="s">
        <v>1341</v>
      </c>
      <c r="D873">
        <v>46083</v>
      </c>
      <c r="E873" t="s">
        <v>1341</v>
      </c>
      <c r="F873" t="s">
        <v>328</v>
      </c>
      <c r="G873">
        <f>VLOOKUP($B873,'GDP Per Capita'!$B$2:$V$383,7,FALSE)</f>
        <v>18727</v>
      </c>
      <c r="H873">
        <f>VLOOKUP($B873,'GDP Per Capita'!$B$2:$V$383,19,FALSE)</f>
        <v>74356.571664535804</v>
      </c>
      <c r="I873">
        <f>VLOOKUP($B873,'GDP Per Capita'!$B$2:$V$383,20,FALSE)</f>
        <v>0.29214103360242877</v>
      </c>
      <c r="J873">
        <f>VLOOKUP($B873,'GDP Per Capita'!$B$2:$V$383,21,FALSE)</f>
        <v>0.17592971056555581</v>
      </c>
    </row>
    <row r="874" spans="1:10" ht="15">
      <c r="A874" t="s">
        <v>328</v>
      </c>
      <c r="B874" s="2">
        <v>43620</v>
      </c>
      <c r="C874" t="s">
        <v>1342</v>
      </c>
      <c r="D874">
        <v>46087</v>
      </c>
      <c r="E874" t="s">
        <v>1342</v>
      </c>
      <c r="F874" t="s">
        <v>328</v>
      </c>
      <c r="G874">
        <f>VLOOKUP($B874,'GDP Per Capita'!$B$2:$V$383,7,FALSE)</f>
        <v>18727</v>
      </c>
      <c r="H874">
        <f>VLOOKUP($B874,'GDP Per Capita'!$B$2:$V$383,19,FALSE)</f>
        <v>74356.571664535804</v>
      </c>
      <c r="I874">
        <f>VLOOKUP($B874,'GDP Per Capita'!$B$2:$V$383,20,FALSE)</f>
        <v>0.29214103360242877</v>
      </c>
      <c r="J874">
        <f>VLOOKUP($B874,'GDP Per Capita'!$B$2:$V$383,21,FALSE)</f>
        <v>0.17592971056555581</v>
      </c>
    </row>
    <row r="875" spans="1:10" ht="15">
      <c r="A875" t="s">
        <v>286</v>
      </c>
      <c r="B875" s="2">
        <v>39660</v>
      </c>
      <c r="C875" t="s">
        <v>1220</v>
      </c>
      <c r="D875">
        <v>46093</v>
      </c>
      <c r="E875" t="s">
        <v>1220</v>
      </c>
      <c r="F875" t="s">
        <v>286</v>
      </c>
      <c r="G875">
        <f>VLOOKUP($B875,'GDP Per Capita'!$B$2:$V$383,7,FALSE)</f>
        <v>6412</v>
      </c>
      <c r="H875">
        <f>VLOOKUP($B875,'GDP Per Capita'!$B$2:$V$383,19,FALSE)</f>
        <v>44486.380729043805</v>
      </c>
      <c r="I875">
        <f>VLOOKUP($B875,'GDP Per Capita'!$B$2:$V$383,20,FALSE)</f>
        <v>0.20322762244323514</v>
      </c>
      <c r="J875">
        <f>VLOOKUP($B875,'GDP Per Capita'!$B$2:$V$383,21,FALSE)</f>
        <v>0.12751145182727947</v>
      </c>
    </row>
    <row r="876" spans="1:10" ht="15">
      <c r="A876" t="s">
        <v>328</v>
      </c>
      <c r="B876" s="2">
        <v>43620</v>
      </c>
      <c r="C876" t="s">
        <v>1343</v>
      </c>
      <c r="D876">
        <v>46099</v>
      </c>
      <c r="E876" t="s">
        <v>1343</v>
      </c>
      <c r="F876" t="s">
        <v>328</v>
      </c>
      <c r="G876">
        <f>VLOOKUP($B876,'GDP Per Capita'!$B$2:$V$383,7,FALSE)</f>
        <v>18727</v>
      </c>
      <c r="H876">
        <f>VLOOKUP($B876,'GDP Per Capita'!$B$2:$V$383,19,FALSE)</f>
        <v>74356.571664535804</v>
      </c>
      <c r="I876">
        <f>VLOOKUP($B876,'GDP Per Capita'!$B$2:$V$383,20,FALSE)</f>
        <v>0.29214103360242877</v>
      </c>
      <c r="J876">
        <f>VLOOKUP($B876,'GDP Per Capita'!$B$2:$V$383,21,FALSE)</f>
        <v>0.17592971056555581</v>
      </c>
    </row>
    <row r="877" spans="1:10" ht="15">
      <c r="A877" t="s">
        <v>286</v>
      </c>
      <c r="B877" s="2">
        <v>39660</v>
      </c>
      <c r="C877" t="s">
        <v>1221</v>
      </c>
      <c r="D877">
        <v>46103</v>
      </c>
      <c r="E877" t="s">
        <v>1221</v>
      </c>
      <c r="F877" t="s">
        <v>286</v>
      </c>
      <c r="G877">
        <f>VLOOKUP($B877,'GDP Per Capita'!$B$2:$V$383,7,FALSE)</f>
        <v>6412</v>
      </c>
      <c r="H877">
        <f>VLOOKUP($B877,'GDP Per Capita'!$B$2:$V$383,19,FALSE)</f>
        <v>44486.380729043805</v>
      </c>
      <c r="I877">
        <f>VLOOKUP($B877,'GDP Per Capita'!$B$2:$V$383,20,FALSE)</f>
        <v>0.20322762244323514</v>
      </c>
      <c r="J877">
        <f>VLOOKUP($B877,'GDP Per Capita'!$B$2:$V$383,21,FALSE)</f>
        <v>0.12751145182727947</v>
      </c>
    </row>
    <row r="878" spans="1:10" ht="15">
      <c r="A878" t="s">
        <v>328</v>
      </c>
      <c r="B878" s="2">
        <v>43620</v>
      </c>
      <c r="C878" t="s">
        <v>1344</v>
      </c>
      <c r="D878">
        <v>46125</v>
      </c>
      <c r="E878" t="s">
        <v>1344</v>
      </c>
      <c r="F878" t="s">
        <v>328</v>
      </c>
      <c r="G878">
        <f>VLOOKUP($B878,'GDP Per Capita'!$B$2:$V$383,7,FALSE)</f>
        <v>18727</v>
      </c>
      <c r="H878">
        <f>VLOOKUP($B878,'GDP Per Capita'!$B$2:$V$383,19,FALSE)</f>
        <v>74356.571664535804</v>
      </c>
      <c r="I878">
        <f>VLOOKUP($B878,'GDP Per Capita'!$B$2:$V$383,20,FALSE)</f>
        <v>0.29214103360242877</v>
      </c>
      <c r="J878">
        <f>VLOOKUP($B878,'GDP Per Capita'!$B$2:$V$383,21,FALSE)</f>
        <v>0.17592971056555581</v>
      </c>
    </row>
    <row r="879" spans="1:10" ht="15">
      <c r="A879" t="s">
        <v>327</v>
      </c>
      <c r="B879" s="2">
        <v>43580</v>
      </c>
      <c r="C879" t="s">
        <v>1340</v>
      </c>
      <c r="D879">
        <v>46127</v>
      </c>
      <c r="E879" t="s">
        <v>1340</v>
      </c>
      <c r="F879" t="s">
        <v>327</v>
      </c>
      <c r="G879">
        <f>VLOOKUP($B879,'GDP Per Capita'!$B$2:$V$383,7,FALSE)</f>
        <v>9224</v>
      </c>
      <c r="H879">
        <f>VLOOKUP($B879,'GDP Per Capita'!$B$2:$V$383,19,FALSE)</f>
        <v>54557.606657636825</v>
      </c>
      <c r="I879">
        <f>VLOOKUP($B879,'GDP Per Capita'!$B$2:$V$383,20,FALSE)</f>
        <v>0.19512827157294635</v>
      </c>
      <c r="J879">
        <f>VLOOKUP($B879,'GDP Per Capita'!$B$2:$V$383,21,FALSE)</f>
        <v>0.1934529472949133</v>
      </c>
    </row>
    <row r="880" spans="1:10" ht="15">
      <c r="A880" t="s">
        <v>186</v>
      </c>
      <c r="B880" s="2">
        <v>28940</v>
      </c>
      <c r="C880" t="s">
        <v>929</v>
      </c>
      <c r="D880">
        <v>47001</v>
      </c>
      <c r="E880" t="s">
        <v>929</v>
      </c>
      <c r="F880" t="s">
        <v>186</v>
      </c>
      <c r="G880">
        <f>VLOOKUP($B880,'GDP Per Capita'!$B$2:$V$383,7,FALSE)</f>
        <v>39155</v>
      </c>
      <c r="H880">
        <f>VLOOKUP($B880,'GDP Per Capita'!$B$2:$V$383,19,FALSE)</f>
        <v>45453.80672003566</v>
      </c>
      <c r="I880">
        <f>VLOOKUP($B880,'GDP Per Capita'!$B$2:$V$383,20,FALSE)</f>
        <v>0.19258650097465888</v>
      </c>
      <c r="J880">
        <f>VLOOKUP($B880,'GDP Per Capita'!$B$2:$V$383,21,FALSE)</f>
        <v>0.1612193317843614</v>
      </c>
    </row>
    <row r="881" spans="1:10" ht="15">
      <c r="A881" t="s">
        <v>186</v>
      </c>
      <c r="B881" s="2">
        <v>28940</v>
      </c>
      <c r="C881" t="s">
        <v>930</v>
      </c>
      <c r="D881">
        <v>47009</v>
      </c>
      <c r="E881" t="s">
        <v>930</v>
      </c>
      <c r="F881" t="s">
        <v>186</v>
      </c>
      <c r="G881">
        <f>VLOOKUP($B881,'GDP Per Capita'!$B$2:$V$383,7,FALSE)</f>
        <v>39155</v>
      </c>
      <c r="H881">
        <f>VLOOKUP($B881,'GDP Per Capita'!$B$2:$V$383,19,FALSE)</f>
        <v>45453.80672003566</v>
      </c>
      <c r="I881">
        <f>VLOOKUP($B881,'GDP Per Capita'!$B$2:$V$383,20,FALSE)</f>
        <v>0.19258650097465888</v>
      </c>
      <c r="J881">
        <f>VLOOKUP($B881,'GDP Per Capita'!$B$2:$V$383,21,FALSE)</f>
        <v>0.1612193317843614</v>
      </c>
    </row>
    <row r="882" spans="1:10" ht="15">
      <c r="A882" t="s">
        <v>74</v>
      </c>
      <c r="B882" s="2">
        <v>17420</v>
      </c>
      <c r="C882" t="s">
        <v>636</v>
      </c>
      <c r="D882">
        <v>47011</v>
      </c>
      <c r="E882" t="s">
        <v>636</v>
      </c>
      <c r="F882" t="s">
        <v>74</v>
      </c>
      <c r="G882">
        <f>VLOOKUP($B882,'GDP Per Capita'!$B$2:$V$383,7,FALSE)</f>
        <v>4511</v>
      </c>
      <c r="H882">
        <f>VLOOKUP($B882,'GDP Per Capita'!$B$2:$V$383,19,FALSE)</f>
        <v>37322.941487953402</v>
      </c>
      <c r="I882">
        <f>VLOOKUP($B882,'GDP Per Capita'!$B$2:$V$383,20,FALSE)</f>
        <v>0.33501035809411067</v>
      </c>
      <c r="J882">
        <f>VLOOKUP($B882,'GDP Per Capita'!$B$2:$V$383,21,FALSE)</f>
        <v>0.28087607687704652</v>
      </c>
    </row>
    <row r="883" spans="1:10" ht="15">
      <c r="A883" t="s">
        <v>186</v>
      </c>
      <c r="B883" s="2">
        <v>28940</v>
      </c>
      <c r="C883" t="s">
        <v>931</v>
      </c>
      <c r="D883">
        <v>47013</v>
      </c>
      <c r="E883" t="s">
        <v>931</v>
      </c>
      <c r="F883" t="s">
        <v>186</v>
      </c>
      <c r="G883">
        <f>VLOOKUP($B883,'GDP Per Capita'!$B$2:$V$383,7,FALSE)</f>
        <v>39155</v>
      </c>
      <c r="H883">
        <f>VLOOKUP($B883,'GDP Per Capita'!$B$2:$V$383,19,FALSE)</f>
        <v>45453.80672003566</v>
      </c>
      <c r="I883">
        <f>VLOOKUP($B883,'GDP Per Capita'!$B$2:$V$383,20,FALSE)</f>
        <v>0.19258650097465888</v>
      </c>
      <c r="J883">
        <f>VLOOKUP($B883,'GDP Per Capita'!$B$2:$V$383,21,FALSE)</f>
        <v>0.1612193317843614</v>
      </c>
    </row>
    <row r="884" spans="1:10" ht="15">
      <c r="A884" t="s">
        <v>246</v>
      </c>
      <c r="B884" s="2">
        <v>34980</v>
      </c>
      <c r="C884" t="s">
        <v>1071</v>
      </c>
      <c r="D884">
        <v>47015</v>
      </c>
      <c r="E884" t="s">
        <v>1071</v>
      </c>
      <c r="F884" t="s">
        <v>246</v>
      </c>
      <c r="G884">
        <f>VLOOKUP($B884,'GDP Per Capita'!$B$2:$V$383,7,FALSE)</f>
        <v>113680</v>
      </c>
      <c r="H884">
        <f>VLOOKUP($B884,'GDP Per Capita'!$B$2:$V$383,19,FALSE)</f>
        <v>62108.509597917335</v>
      </c>
      <c r="I884">
        <f>VLOOKUP($B884,'GDP Per Capita'!$B$2:$V$383,20,FALSE)</f>
        <v>0.34050280647139286</v>
      </c>
      <c r="J884">
        <f>VLOOKUP($B884,'GDP Per Capita'!$B$2:$V$383,21,FALSE)</f>
        <v>0.22744355275506711</v>
      </c>
    </row>
    <row r="885" spans="1:10" ht="15">
      <c r="A885" t="s">
        <v>174</v>
      </c>
      <c r="B885" s="2">
        <v>27740</v>
      </c>
      <c r="C885" t="s">
        <v>894</v>
      </c>
      <c r="D885">
        <v>47019</v>
      </c>
      <c r="E885" t="s">
        <v>894</v>
      </c>
      <c r="F885" t="s">
        <v>174</v>
      </c>
      <c r="G885">
        <f>VLOOKUP($B885,'GDP Per Capita'!$B$2:$V$383,7,FALSE)</f>
        <v>6557</v>
      </c>
      <c r="H885">
        <f>VLOOKUP($B885,'GDP Per Capita'!$B$2:$V$383,19,FALSE)</f>
        <v>32679.119652326463</v>
      </c>
      <c r="I885">
        <f>VLOOKUP($B885,'GDP Per Capita'!$B$2:$V$383,20,FALSE)</f>
        <v>0.14813517772719315</v>
      </c>
      <c r="J885">
        <f>VLOOKUP($B885,'GDP Per Capita'!$B$2:$V$383,21,FALSE)</f>
        <v>0.13855059964670871</v>
      </c>
    </row>
    <row r="886" spans="1:10" ht="15">
      <c r="A886" t="s">
        <v>246</v>
      </c>
      <c r="B886" s="2">
        <v>34980</v>
      </c>
      <c r="C886" t="s">
        <v>1072</v>
      </c>
      <c r="D886">
        <v>47021</v>
      </c>
      <c r="E886" t="s">
        <v>1072</v>
      </c>
      <c r="F886" t="s">
        <v>246</v>
      </c>
      <c r="G886">
        <f>VLOOKUP($B886,'GDP Per Capita'!$B$2:$V$383,7,FALSE)</f>
        <v>113680</v>
      </c>
      <c r="H886">
        <f>VLOOKUP($B886,'GDP Per Capita'!$B$2:$V$383,19,FALSE)</f>
        <v>62108.509597917335</v>
      </c>
      <c r="I886">
        <f>VLOOKUP($B886,'GDP Per Capita'!$B$2:$V$383,20,FALSE)</f>
        <v>0.34050280647139286</v>
      </c>
      <c r="J886">
        <f>VLOOKUP($B886,'GDP Per Capita'!$B$2:$V$383,21,FALSE)</f>
        <v>0.22744355275506711</v>
      </c>
    </row>
    <row r="887" spans="1:10" ht="15">
      <c r="A887" t="s">
        <v>169</v>
      </c>
      <c r="B887" s="2">
        <v>27180</v>
      </c>
      <c r="C887" t="s">
        <v>880</v>
      </c>
      <c r="D887">
        <v>47023</v>
      </c>
      <c r="E887" t="s">
        <v>880</v>
      </c>
      <c r="F887" t="s">
        <v>169</v>
      </c>
      <c r="G887">
        <f>VLOOKUP($B887,'GDP Per Capita'!$B$2:$V$383,7,FALSE)</f>
        <v>6078</v>
      </c>
      <c r="H887">
        <f>VLOOKUP($B887,'GDP Per Capita'!$B$2:$V$383,19,FALSE)</f>
        <v>46868.493699973784</v>
      </c>
      <c r="I887">
        <f>VLOOKUP($B887,'GDP Per Capita'!$B$2:$V$383,20,FALSE)</f>
        <v>0.20237388724035607</v>
      </c>
      <c r="J887">
        <f>VLOOKUP($B887,'GDP Per Capita'!$B$2:$V$383,21,FALSE)</f>
        <v>0.20540573638771339</v>
      </c>
    </row>
    <row r="888" spans="1:10" ht="15">
      <c r="A888" t="s">
        <v>169</v>
      </c>
      <c r="B888" s="2">
        <v>27180</v>
      </c>
      <c r="C888" t="s">
        <v>881</v>
      </c>
      <c r="D888">
        <v>47033</v>
      </c>
      <c r="E888" t="s">
        <v>881</v>
      </c>
      <c r="F888" t="s">
        <v>169</v>
      </c>
      <c r="G888">
        <f>VLOOKUP($B888,'GDP Per Capita'!$B$2:$V$383,7,FALSE)</f>
        <v>6078</v>
      </c>
      <c r="H888">
        <f>VLOOKUP($B888,'GDP Per Capita'!$B$2:$V$383,19,FALSE)</f>
        <v>46868.493699973784</v>
      </c>
      <c r="I888">
        <f>VLOOKUP($B888,'GDP Per Capita'!$B$2:$V$383,20,FALSE)</f>
        <v>0.20237388724035607</v>
      </c>
      <c r="J888">
        <f>VLOOKUP($B888,'GDP Per Capita'!$B$2:$V$383,21,FALSE)</f>
        <v>0.20540573638771339</v>
      </c>
    </row>
    <row r="889" spans="1:10" ht="15">
      <c r="A889" t="s">
        <v>246</v>
      </c>
      <c r="B889" s="2">
        <v>34980</v>
      </c>
      <c r="C889" t="s">
        <v>1073</v>
      </c>
      <c r="D889">
        <v>47037</v>
      </c>
      <c r="E889" t="s">
        <v>1073</v>
      </c>
      <c r="F889" t="s">
        <v>246</v>
      </c>
      <c r="G889">
        <f>VLOOKUP($B889,'GDP Per Capita'!$B$2:$V$383,7,FALSE)</f>
        <v>113680</v>
      </c>
      <c r="H889">
        <f>VLOOKUP($B889,'GDP Per Capita'!$B$2:$V$383,19,FALSE)</f>
        <v>62108.509597917335</v>
      </c>
      <c r="I889">
        <f>VLOOKUP($B889,'GDP Per Capita'!$B$2:$V$383,20,FALSE)</f>
        <v>0.34050280647139286</v>
      </c>
      <c r="J889">
        <f>VLOOKUP($B889,'GDP Per Capita'!$B$2:$V$383,21,FALSE)</f>
        <v>0.22744355275506711</v>
      </c>
    </row>
    <row r="890" spans="1:10" ht="15">
      <c r="A890" t="s">
        <v>246</v>
      </c>
      <c r="B890" s="2">
        <v>34980</v>
      </c>
      <c r="C890" t="s">
        <v>1074</v>
      </c>
      <c r="D890">
        <v>47043</v>
      </c>
      <c r="E890" t="s">
        <v>1074</v>
      </c>
      <c r="F890" t="s">
        <v>246</v>
      </c>
      <c r="G890">
        <f>VLOOKUP($B890,'GDP Per Capita'!$B$2:$V$383,7,FALSE)</f>
        <v>113680</v>
      </c>
      <c r="H890">
        <f>VLOOKUP($B890,'GDP Per Capita'!$B$2:$V$383,19,FALSE)</f>
        <v>62108.509597917335</v>
      </c>
      <c r="I890">
        <f>VLOOKUP($B890,'GDP Per Capita'!$B$2:$V$383,20,FALSE)</f>
        <v>0.34050280647139286</v>
      </c>
      <c r="J890">
        <f>VLOOKUP($B890,'GDP Per Capita'!$B$2:$V$383,21,FALSE)</f>
        <v>0.22744355275506711</v>
      </c>
    </row>
    <row r="891" spans="1:10" ht="15">
      <c r="A891" t="s">
        <v>224</v>
      </c>
      <c r="B891" s="2">
        <v>32820</v>
      </c>
      <c r="C891" t="s">
        <v>1028</v>
      </c>
      <c r="D891">
        <v>47047</v>
      </c>
      <c r="E891" t="s">
        <v>1028</v>
      </c>
      <c r="F891" t="s">
        <v>224</v>
      </c>
      <c r="G891">
        <f>VLOOKUP($B891,'GDP Per Capita'!$B$2:$V$383,7,FALSE)</f>
        <v>71278</v>
      </c>
      <c r="H891">
        <f>VLOOKUP($B891,'GDP Per Capita'!$B$2:$V$383,19,FALSE)</f>
        <v>53029.215245285603</v>
      </c>
      <c r="I891">
        <f>VLOOKUP($B891,'GDP Per Capita'!$B$2:$V$383,20,FALSE)</f>
        <v>0.14701811979015803</v>
      </c>
      <c r="J891">
        <f>VLOOKUP($B891,'GDP Per Capita'!$B$2:$V$383,21,FALSE)</f>
        <v>0.13189922103407159</v>
      </c>
    </row>
    <row r="892" spans="1:10" ht="15">
      <c r="A892" t="s">
        <v>186</v>
      </c>
      <c r="B892" s="2">
        <v>28940</v>
      </c>
      <c r="C892" t="s">
        <v>932</v>
      </c>
      <c r="D892">
        <v>47057</v>
      </c>
      <c r="E892" t="s">
        <v>932</v>
      </c>
      <c r="F892" t="s">
        <v>186</v>
      </c>
      <c r="G892">
        <f>VLOOKUP($B892,'GDP Per Capita'!$B$2:$V$383,7,FALSE)</f>
        <v>39155</v>
      </c>
      <c r="H892">
        <f>VLOOKUP($B892,'GDP Per Capita'!$B$2:$V$383,19,FALSE)</f>
        <v>45453.80672003566</v>
      </c>
      <c r="I892">
        <f>VLOOKUP($B892,'GDP Per Capita'!$B$2:$V$383,20,FALSE)</f>
        <v>0.19258650097465888</v>
      </c>
      <c r="J892">
        <f>VLOOKUP($B892,'GDP Per Capita'!$B$2:$V$383,21,FALSE)</f>
        <v>0.1612193317843614</v>
      </c>
    </row>
    <row r="893" spans="1:10" ht="15">
      <c r="A893" t="s">
        <v>239</v>
      </c>
      <c r="B893" s="2">
        <v>34100</v>
      </c>
      <c r="C893" t="s">
        <v>1064</v>
      </c>
      <c r="D893">
        <v>47063</v>
      </c>
      <c r="E893" t="s">
        <v>1064</v>
      </c>
      <c r="F893" t="s">
        <v>239</v>
      </c>
      <c r="G893">
        <f>VLOOKUP($B893,'GDP Per Capita'!$B$2:$V$383,7,FALSE)</f>
        <v>3830</v>
      </c>
      <c r="H893">
        <f>VLOOKUP($B893,'GDP Per Capita'!$B$2:$V$383,19,FALSE)</f>
        <v>32835.51379434509</v>
      </c>
      <c r="I893">
        <f>VLOOKUP($B893,'GDP Per Capita'!$B$2:$V$383,20,FALSE)</f>
        <v>0.16272009714632665</v>
      </c>
      <c r="J893">
        <f>VLOOKUP($B893,'GDP Per Capita'!$B$2:$V$383,21,FALSE)</f>
        <v>0.13803863626144558</v>
      </c>
    </row>
    <row r="894" spans="1:10" ht="15">
      <c r="A894" t="s">
        <v>68</v>
      </c>
      <c r="B894" s="2">
        <v>16860</v>
      </c>
      <c r="C894" t="s">
        <v>599</v>
      </c>
      <c r="D894">
        <v>47065</v>
      </c>
      <c r="E894" t="s">
        <v>599</v>
      </c>
      <c r="F894" t="s">
        <v>68</v>
      </c>
      <c r="G894">
        <f>VLOOKUP($B894,'GDP Per Capita'!$B$2:$V$383,7,FALSE)</f>
        <v>24274</v>
      </c>
      <c r="H894">
        <f>VLOOKUP($B894,'GDP Per Capita'!$B$2:$V$383,19,FALSE)</f>
        <v>44313.734081084236</v>
      </c>
      <c r="I894">
        <f>VLOOKUP($B894,'GDP Per Capita'!$B$2:$V$383,20,FALSE)</f>
        <v>0.16752440960030782</v>
      </c>
      <c r="J894">
        <f>VLOOKUP($B894,'GDP Per Capita'!$B$2:$V$383,21,FALSE)</f>
        <v>0.12797433266275793</v>
      </c>
    </row>
    <row r="895" spans="1:10" ht="15">
      <c r="A895" t="s">
        <v>184</v>
      </c>
      <c r="B895" s="2">
        <v>28700</v>
      </c>
      <c r="C895" t="s">
        <v>924</v>
      </c>
      <c r="D895">
        <v>47073</v>
      </c>
      <c r="E895" t="s">
        <v>924</v>
      </c>
      <c r="F895" t="s">
        <v>184</v>
      </c>
      <c r="G895">
        <f>VLOOKUP($B895,'GDP Per Capita'!$B$2:$V$383,7,FALSE)</f>
        <v>11784</v>
      </c>
      <c r="H895">
        <f>VLOOKUP($B895,'GDP Per Capita'!$B$2:$V$383,19,FALSE)</f>
        <v>38369.367022662154</v>
      </c>
      <c r="I895">
        <f>VLOOKUP($B895,'GDP Per Capita'!$B$2:$V$383,20,FALSE)</f>
        <v>0.15597410241318421</v>
      </c>
      <c r="J895">
        <f>VLOOKUP($B895,'GDP Per Capita'!$B$2:$V$383,21,FALSE)</f>
        <v>0.16524839320618409</v>
      </c>
    </row>
    <row r="896" spans="1:10" ht="15">
      <c r="A896" t="s">
        <v>246</v>
      </c>
      <c r="B896" s="2">
        <v>34980</v>
      </c>
      <c r="C896" t="s">
        <v>1075</v>
      </c>
      <c r="D896">
        <v>47081</v>
      </c>
      <c r="E896" t="s">
        <v>1075</v>
      </c>
      <c r="F896" t="s">
        <v>246</v>
      </c>
      <c r="G896">
        <f>VLOOKUP($B896,'GDP Per Capita'!$B$2:$V$383,7,FALSE)</f>
        <v>113680</v>
      </c>
      <c r="H896">
        <f>VLOOKUP($B896,'GDP Per Capita'!$B$2:$V$383,19,FALSE)</f>
        <v>62108.509597917335</v>
      </c>
      <c r="I896">
        <f>VLOOKUP($B896,'GDP Per Capita'!$B$2:$V$383,20,FALSE)</f>
        <v>0.34050280647139286</v>
      </c>
      <c r="J896">
        <f>VLOOKUP($B896,'GDP Per Capita'!$B$2:$V$383,21,FALSE)</f>
        <v>0.22744355275506711</v>
      </c>
    </row>
    <row r="897" spans="1:10" ht="15">
      <c r="A897" t="s">
        <v>239</v>
      </c>
      <c r="B897" s="2">
        <v>34100</v>
      </c>
      <c r="C897" t="s">
        <v>1065</v>
      </c>
      <c r="D897">
        <v>47089</v>
      </c>
      <c r="E897" t="s">
        <v>1065</v>
      </c>
      <c r="F897" t="s">
        <v>239</v>
      </c>
      <c r="G897">
        <f>VLOOKUP($B897,'GDP Per Capita'!$B$2:$V$383,7,FALSE)</f>
        <v>3830</v>
      </c>
      <c r="H897">
        <f>VLOOKUP($B897,'GDP Per Capita'!$B$2:$V$383,19,FALSE)</f>
        <v>32835.51379434509</v>
      </c>
      <c r="I897">
        <f>VLOOKUP($B897,'GDP Per Capita'!$B$2:$V$383,20,FALSE)</f>
        <v>0.16272009714632665</v>
      </c>
      <c r="J897">
        <f>VLOOKUP($B897,'GDP Per Capita'!$B$2:$V$383,21,FALSE)</f>
        <v>0.13803863626144558</v>
      </c>
    </row>
    <row r="898" spans="1:10" ht="15">
      <c r="A898" t="s">
        <v>186</v>
      </c>
      <c r="B898" s="2">
        <v>28940</v>
      </c>
      <c r="C898" t="s">
        <v>933</v>
      </c>
      <c r="D898">
        <v>47093</v>
      </c>
      <c r="E898" t="s">
        <v>933</v>
      </c>
      <c r="F898" t="s">
        <v>186</v>
      </c>
      <c r="G898">
        <f>VLOOKUP($B898,'GDP Per Capita'!$B$2:$V$383,7,FALSE)</f>
        <v>39155</v>
      </c>
      <c r="H898">
        <f>VLOOKUP($B898,'GDP Per Capita'!$B$2:$V$383,19,FALSE)</f>
        <v>45453.80672003566</v>
      </c>
      <c r="I898">
        <f>VLOOKUP($B898,'GDP Per Capita'!$B$2:$V$383,20,FALSE)</f>
        <v>0.19258650097465888</v>
      </c>
      <c r="J898">
        <f>VLOOKUP($B898,'GDP Per Capita'!$B$2:$V$383,21,FALSE)</f>
        <v>0.1612193317843614</v>
      </c>
    </row>
    <row r="899" spans="1:10" ht="15">
      <c r="A899" t="s">
        <v>186</v>
      </c>
      <c r="B899" s="2">
        <v>28940</v>
      </c>
      <c r="C899" t="s">
        <v>934</v>
      </c>
      <c r="D899">
        <v>47105</v>
      </c>
      <c r="E899" t="s">
        <v>934</v>
      </c>
      <c r="F899" t="s">
        <v>186</v>
      </c>
      <c r="G899">
        <f>VLOOKUP($B899,'GDP Per Capita'!$B$2:$V$383,7,FALSE)</f>
        <v>39155</v>
      </c>
      <c r="H899">
        <f>VLOOKUP($B899,'GDP Per Capita'!$B$2:$V$383,19,FALSE)</f>
        <v>45453.80672003566</v>
      </c>
      <c r="I899">
        <f>VLOOKUP($B899,'GDP Per Capita'!$B$2:$V$383,20,FALSE)</f>
        <v>0.19258650097465888</v>
      </c>
      <c r="J899">
        <f>VLOOKUP($B899,'GDP Per Capita'!$B$2:$V$383,21,FALSE)</f>
        <v>0.1612193317843614</v>
      </c>
    </row>
    <row r="900" spans="1:10" ht="15">
      <c r="A900" t="s">
        <v>246</v>
      </c>
      <c r="B900" s="2">
        <v>34980</v>
      </c>
      <c r="C900" t="s">
        <v>1076</v>
      </c>
      <c r="D900">
        <v>47111</v>
      </c>
      <c r="E900" t="s">
        <v>1076</v>
      </c>
      <c r="F900" t="s">
        <v>246</v>
      </c>
      <c r="G900">
        <f>VLOOKUP($B900,'GDP Per Capita'!$B$2:$V$383,7,FALSE)</f>
        <v>113680</v>
      </c>
      <c r="H900">
        <f>VLOOKUP($B900,'GDP Per Capita'!$B$2:$V$383,19,FALSE)</f>
        <v>62108.509597917335</v>
      </c>
      <c r="I900">
        <f>VLOOKUP($B900,'GDP Per Capita'!$B$2:$V$383,20,FALSE)</f>
        <v>0.34050280647139286</v>
      </c>
      <c r="J900">
        <f>VLOOKUP($B900,'GDP Per Capita'!$B$2:$V$383,21,FALSE)</f>
        <v>0.22744355275506711</v>
      </c>
    </row>
    <row r="901" spans="1:10" ht="15">
      <c r="A901" t="s">
        <v>169</v>
      </c>
      <c r="B901" s="2">
        <v>27180</v>
      </c>
      <c r="C901" t="s">
        <v>882</v>
      </c>
      <c r="D901">
        <v>47113</v>
      </c>
      <c r="E901" t="s">
        <v>882</v>
      </c>
      <c r="F901" t="s">
        <v>169</v>
      </c>
      <c r="G901">
        <f>VLOOKUP($B901,'GDP Per Capita'!$B$2:$V$383,7,FALSE)</f>
        <v>6078</v>
      </c>
      <c r="H901">
        <f>VLOOKUP($B901,'GDP Per Capita'!$B$2:$V$383,19,FALSE)</f>
        <v>46868.493699973784</v>
      </c>
      <c r="I901">
        <f>VLOOKUP($B901,'GDP Per Capita'!$B$2:$V$383,20,FALSE)</f>
        <v>0.20237388724035607</v>
      </c>
      <c r="J901">
        <f>VLOOKUP($B901,'GDP Per Capita'!$B$2:$V$383,21,FALSE)</f>
        <v>0.20540573638771339</v>
      </c>
    </row>
    <row r="902" spans="1:10" ht="15">
      <c r="A902" t="s">
        <v>68</v>
      </c>
      <c r="B902" s="2">
        <v>16860</v>
      </c>
      <c r="C902" t="s">
        <v>600</v>
      </c>
      <c r="D902">
        <v>47115</v>
      </c>
      <c r="E902" t="s">
        <v>600</v>
      </c>
      <c r="F902" t="s">
        <v>68</v>
      </c>
      <c r="G902">
        <f>VLOOKUP($B902,'GDP Per Capita'!$B$2:$V$383,7,FALSE)</f>
        <v>24274</v>
      </c>
      <c r="H902">
        <f>VLOOKUP($B902,'GDP Per Capita'!$B$2:$V$383,19,FALSE)</f>
        <v>44313.734081084236</v>
      </c>
      <c r="I902">
        <f>VLOOKUP($B902,'GDP Per Capita'!$B$2:$V$383,20,FALSE)</f>
        <v>0.16752440960030782</v>
      </c>
      <c r="J902">
        <f>VLOOKUP($B902,'GDP Per Capita'!$B$2:$V$383,21,FALSE)</f>
        <v>0.12797433266275793</v>
      </c>
    </row>
    <row r="903" spans="1:10" ht="15">
      <c r="A903" t="s">
        <v>246</v>
      </c>
      <c r="B903" s="2">
        <v>34980</v>
      </c>
      <c r="C903" t="s">
        <v>1077</v>
      </c>
      <c r="D903">
        <v>47119</v>
      </c>
      <c r="E903" t="s">
        <v>1077</v>
      </c>
      <c r="F903" t="s">
        <v>246</v>
      </c>
      <c r="G903">
        <f>VLOOKUP($B903,'GDP Per Capita'!$B$2:$V$383,7,FALSE)</f>
        <v>113680</v>
      </c>
      <c r="H903">
        <f>VLOOKUP($B903,'GDP Per Capita'!$B$2:$V$383,19,FALSE)</f>
        <v>62108.509597917335</v>
      </c>
      <c r="I903">
        <f>VLOOKUP($B903,'GDP Per Capita'!$B$2:$V$383,20,FALSE)</f>
        <v>0.34050280647139286</v>
      </c>
      <c r="J903">
        <f>VLOOKUP($B903,'GDP Per Capita'!$B$2:$V$383,21,FALSE)</f>
        <v>0.22744355275506711</v>
      </c>
    </row>
    <row r="904" spans="1:10" ht="15">
      <c r="A904" t="s">
        <v>73</v>
      </c>
      <c r="B904" s="2">
        <v>17300</v>
      </c>
      <c r="C904" t="s">
        <v>635</v>
      </c>
      <c r="D904">
        <v>47125</v>
      </c>
      <c r="E904" t="s">
        <v>635</v>
      </c>
      <c r="F904" t="s">
        <v>73</v>
      </c>
      <c r="G904">
        <f>VLOOKUP($B904,'GDP Per Capita'!$B$2:$V$383,7,FALSE)</f>
        <v>10973</v>
      </c>
      <c r="H904">
        <f>VLOOKUP($B904,'GDP Per Capita'!$B$2:$V$383,19,FALSE)</f>
        <v>39046.903968030856</v>
      </c>
      <c r="I904">
        <f>VLOOKUP($B904,'GDP Per Capita'!$B$2:$V$383,20,FALSE)</f>
        <v>0.15117498950902225</v>
      </c>
      <c r="J904">
        <f>VLOOKUP($B904,'GDP Per Capita'!$B$2:$V$383,21,FALSE)</f>
        <v>7.199153863805742E-2</v>
      </c>
    </row>
    <row r="905" spans="1:10" ht="15">
      <c r="A905" t="s">
        <v>186</v>
      </c>
      <c r="B905" s="2">
        <v>28940</v>
      </c>
      <c r="C905" t="s">
        <v>935</v>
      </c>
      <c r="D905">
        <v>47129</v>
      </c>
      <c r="E905" t="s">
        <v>935</v>
      </c>
      <c r="F905" t="s">
        <v>186</v>
      </c>
      <c r="G905">
        <f>VLOOKUP($B905,'GDP Per Capita'!$B$2:$V$383,7,FALSE)</f>
        <v>39155</v>
      </c>
      <c r="H905">
        <f>VLOOKUP($B905,'GDP Per Capita'!$B$2:$V$383,19,FALSE)</f>
        <v>45453.80672003566</v>
      </c>
      <c r="I905">
        <f>VLOOKUP($B905,'GDP Per Capita'!$B$2:$V$383,20,FALSE)</f>
        <v>0.19258650097465888</v>
      </c>
      <c r="J905">
        <f>VLOOKUP($B905,'GDP Per Capita'!$B$2:$V$383,21,FALSE)</f>
        <v>0.1612193317843614</v>
      </c>
    </row>
    <row r="906" spans="1:10" ht="15">
      <c r="A906" t="s">
        <v>74</v>
      </c>
      <c r="B906" s="2">
        <v>17420</v>
      </c>
      <c r="C906" t="s">
        <v>637</v>
      </c>
      <c r="D906">
        <v>47139</v>
      </c>
      <c r="E906" t="s">
        <v>637</v>
      </c>
      <c r="F906" t="s">
        <v>74</v>
      </c>
      <c r="G906">
        <f>VLOOKUP($B906,'GDP Per Capita'!$B$2:$V$383,7,FALSE)</f>
        <v>4511</v>
      </c>
      <c r="H906">
        <f>VLOOKUP($B906,'GDP Per Capita'!$B$2:$V$383,19,FALSE)</f>
        <v>37322.941487953402</v>
      </c>
      <c r="I906">
        <f>VLOOKUP($B906,'GDP Per Capita'!$B$2:$V$383,20,FALSE)</f>
        <v>0.33501035809411067</v>
      </c>
      <c r="J906">
        <f>VLOOKUP($B906,'GDP Per Capita'!$B$2:$V$383,21,FALSE)</f>
        <v>0.28087607687704652</v>
      </c>
    </row>
    <row r="907" spans="1:10" ht="15">
      <c r="A907" t="s">
        <v>186</v>
      </c>
      <c r="B907" s="2">
        <v>28940</v>
      </c>
      <c r="C907" t="s">
        <v>936</v>
      </c>
      <c r="D907">
        <v>47145</v>
      </c>
      <c r="E907" t="s">
        <v>936</v>
      </c>
      <c r="F907" t="s">
        <v>186</v>
      </c>
      <c r="G907">
        <f>VLOOKUP($B907,'GDP Per Capita'!$B$2:$V$383,7,FALSE)</f>
        <v>39155</v>
      </c>
      <c r="H907">
        <f>VLOOKUP($B907,'GDP Per Capita'!$B$2:$V$383,19,FALSE)</f>
        <v>45453.80672003566</v>
      </c>
      <c r="I907">
        <f>VLOOKUP($B907,'GDP Per Capita'!$B$2:$V$383,20,FALSE)</f>
        <v>0.19258650097465888</v>
      </c>
      <c r="J907">
        <f>VLOOKUP($B907,'GDP Per Capita'!$B$2:$V$383,21,FALSE)</f>
        <v>0.1612193317843614</v>
      </c>
    </row>
    <row r="908" spans="1:10" ht="15">
      <c r="A908" t="s">
        <v>246</v>
      </c>
      <c r="B908" s="2">
        <v>34980</v>
      </c>
      <c r="C908" t="s">
        <v>1078</v>
      </c>
      <c r="D908">
        <v>47147</v>
      </c>
      <c r="E908" t="s">
        <v>1078</v>
      </c>
      <c r="F908" t="s">
        <v>246</v>
      </c>
      <c r="G908">
        <f>VLOOKUP($B908,'GDP Per Capita'!$B$2:$V$383,7,FALSE)</f>
        <v>113680</v>
      </c>
      <c r="H908">
        <f>VLOOKUP($B908,'GDP Per Capita'!$B$2:$V$383,19,FALSE)</f>
        <v>62108.509597917335</v>
      </c>
      <c r="I908">
        <f>VLOOKUP($B908,'GDP Per Capita'!$B$2:$V$383,20,FALSE)</f>
        <v>0.34050280647139286</v>
      </c>
      <c r="J908">
        <f>VLOOKUP($B908,'GDP Per Capita'!$B$2:$V$383,21,FALSE)</f>
        <v>0.22744355275506711</v>
      </c>
    </row>
    <row r="909" spans="1:10" ht="15">
      <c r="A909" t="s">
        <v>246</v>
      </c>
      <c r="B909" s="2">
        <v>34980</v>
      </c>
      <c r="C909" t="s">
        <v>1079</v>
      </c>
      <c r="D909">
        <v>47149</v>
      </c>
      <c r="E909" t="s">
        <v>1079</v>
      </c>
      <c r="F909" t="s">
        <v>246</v>
      </c>
      <c r="G909">
        <f>VLOOKUP($B909,'GDP Per Capita'!$B$2:$V$383,7,FALSE)</f>
        <v>113680</v>
      </c>
      <c r="H909">
        <f>VLOOKUP($B909,'GDP Per Capita'!$B$2:$V$383,19,FALSE)</f>
        <v>62108.509597917335</v>
      </c>
      <c r="I909">
        <f>VLOOKUP($B909,'GDP Per Capita'!$B$2:$V$383,20,FALSE)</f>
        <v>0.34050280647139286</v>
      </c>
      <c r="J909">
        <f>VLOOKUP($B909,'GDP Per Capita'!$B$2:$V$383,21,FALSE)</f>
        <v>0.22744355275506711</v>
      </c>
    </row>
    <row r="910" spans="1:10" ht="15">
      <c r="A910" t="s">
        <v>68</v>
      </c>
      <c r="B910" s="2">
        <v>16860</v>
      </c>
      <c r="C910" t="s">
        <v>601</v>
      </c>
      <c r="D910">
        <v>47153</v>
      </c>
      <c r="E910" t="s">
        <v>601</v>
      </c>
      <c r="F910" t="s">
        <v>68</v>
      </c>
      <c r="G910">
        <f>VLOOKUP($B910,'GDP Per Capita'!$B$2:$V$383,7,FALSE)</f>
        <v>24274</v>
      </c>
      <c r="H910">
        <f>VLOOKUP($B910,'GDP Per Capita'!$B$2:$V$383,19,FALSE)</f>
        <v>44313.734081084236</v>
      </c>
      <c r="I910">
        <f>VLOOKUP($B910,'GDP Per Capita'!$B$2:$V$383,20,FALSE)</f>
        <v>0.16752440960030782</v>
      </c>
      <c r="J910">
        <f>VLOOKUP($B910,'GDP Per Capita'!$B$2:$V$383,21,FALSE)</f>
        <v>0.12797433266275793</v>
      </c>
    </row>
    <row r="911" spans="1:10" ht="15">
      <c r="A911" t="s">
        <v>224</v>
      </c>
      <c r="B911" s="2">
        <v>32820</v>
      </c>
      <c r="C911" t="s">
        <v>1029</v>
      </c>
      <c r="D911">
        <v>47157</v>
      </c>
      <c r="E911" t="s">
        <v>1029</v>
      </c>
      <c r="F911" t="s">
        <v>224</v>
      </c>
      <c r="G911">
        <f>VLOOKUP($B911,'GDP Per Capita'!$B$2:$V$383,7,FALSE)</f>
        <v>71278</v>
      </c>
      <c r="H911">
        <f>VLOOKUP($B911,'GDP Per Capita'!$B$2:$V$383,19,FALSE)</f>
        <v>53029.215245285603</v>
      </c>
      <c r="I911">
        <f>VLOOKUP($B911,'GDP Per Capita'!$B$2:$V$383,20,FALSE)</f>
        <v>0.14701811979015803</v>
      </c>
      <c r="J911">
        <f>VLOOKUP($B911,'GDP Per Capita'!$B$2:$V$383,21,FALSE)</f>
        <v>0.13189922103407159</v>
      </c>
    </row>
    <row r="912" spans="1:10" ht="15">
      <c r="A912" t="s">
        <v>246</v>
      </c>
      <c r="B912" s="2">
        <v>34980</v>
      </c>
      <c r="C912" t="s">
        <v>1080</v>
      </c>
      <c r="D912">
        <v>47159</v>
      </c>
      <c r="E912" t="s">
        <v>1080</v>
      </c>
      <c r="F912" t="s">
        <v>246</v>
      </c>
      <c r="G912">
        <f>VLOOKUP($B912,'GDP Per Capita'!$B$2:$V$383,7,FALSE)</f>
        <v>113680</v>
      </c>
      <c r="H912">
        <f>VLOOKUP($B912,'GDP Per Capita'!$B$2:$V$383,19,FALSE)</f>
        <v>62108.509597917335</v>
      </c>
      <c r="I912">
        <f>VLOOKUP($B912,'GDP Per Capita'!$B$2:$V$383,20,FALSE)</f>
        <v>0.34050280647139286</v>
      </c>
      <c r="J912">
        <f>VLOOKUP($B912,'GDP Per Capita'!$B$2:$V$383,21,FALSE)</f>
        <v>0.22744355275506711</v>
      </c>
    </row>
    <row r="913" spans="1:10" ht="15">
      <c r="A913" t="s">
        <v>184</v>
      </c>
      <c r="B913" s="2">
        <v>28700</v>
      </c>
      <c r="C913" t="s">
        <v>925</v>
      </c>
      <c r="D913">
        <v>47163</v>
      </c>
      <c r="E913" t="s">
        <v>925</v>
      </c>
      <c r="F913" t="s">
        <v>184</v>
      </c>
      <c r="G913">
        <f>VLOOKUP($B913,'GDP Per Capita'!$B$2:$V$383,7,FALSE)</f>
        <v>11784</v>
      </c>
      <c r="H913">
        <f>VLOOKUP($B913,'GDP Per Capita'!$B$2:$V$383,19,FALSE)</f>
        <v>38369.367022662154</v>
      </c>
      <c r="I913">
        <f>VLOOKUP($B913,'GDP Per Capita'!$B$2:$V$383,20,FALSE)</f>
        <v>0.15597410241318421</v>
      </c>
      <c r="J913">
        <f>VLOOKUP($B913,'GDP Per Capita'!$B$2:$V$383,21,FALSE)</f>
        <v>0.16524839320618409</v>
      </c>
    </row>
    <row r="914" spans="1:10" ht="15">
      <c r="A914" t="s">
        <v>246</v>
      </c>
      <c r="B914" s="2">
        <v>34980</v>
      </c>
      <c r="C914" t="s">
        <v>1081</v>
      </c>
      <c r="D914">
        <v>47165</v>
      </c>
      <c r="E914" t="s">
        <v>1081</v>
      </c>
      <c r="F914" t="s">
        <v>246</v>
      </c>
      <c r="G914">
        <f>VLOOKUP($B914,'GDP Per Capita'!$B$2:$V$383,7,FALSE)</f>
        <v>113680</v>
      </c>
      <c r="H914">
        <f>VLOOKUP($B914,'GDP Per Capita'!$B$2:$V$383,19,FALSE)</f>
        <v>62108.509597917335</v>
      </c>
      <c r="I914">
        <f>VLOOKUP($B914,'GDP Per Capita'!$B$2:$V$383,20,FALSE)</f>
        <v>0.34050280647139286</v>
      </c>
      <c r="J914">
        <f>VLOOKUP($B914,'GDP Per Capita'!$B$2:$V$383,21,FALSE)</f>
        <v>0.22744355275506711</v>
      </c>
    </row>
    <row r="915" spans="1:10" ht="15">
      <c r="A915" t="s">
        <v>224</v>
      </c>
      <c r="B915" s="2">
        <v>32820</v>
      </c>
      <c r="C915" t="s">
        <v>1030</v>
      </c>
      <c r="D915">
        <v>47167</v>
      </c>
      <c r="E915" t="s">
        <v>1030</v>
      </c>
      <c r="F915" t="s">
        <v>224</v>
      </c>
      <c r="G915">
        <f>VLOOKUP($B915,'GDP Per Capita'!$B$2:$V$383,7,FALSE)</f>
        <v>71278</v>
      </c>
      <c r="H915">
        <f>VLOOKUP($B915,'GDP Per Capita'!$B$2:$V$383,19,FALSE)</f>
        <v>53029.215245285603</v>
      </c>
      <c r="I915">
        <f>VLOOKUP($B915,'GDP Per Capita'!$B$2:$V$383,20,FALSE)</f>
        <v>0.14701811979015803</v>
      </c>
      <c r="J915">
        <f>VLOOKUP($B915,'GDP Per Capita'!$B$2:$V$383,21,FALSE)</f>
        <v>0.13189922103407159</v>
      </c>
    </row>
    <row r="916" spans="1:10" ht="15">
      <c r="A916" t="s">
        <v>246</v>
      </c>
      <c r="B916" s="2">
        <v>34980</v>
      </c>
      <c r="C916" t="s">
        <v>1082</v>
      </c>
      <c r="D916">
        <v>47169</v>
      </c>
      <c r="E916" t="s">
        <v>1082</v>
      </c>
      <c r="F916" t="s">
        <v>246</v>
      </c>
      <c r="G916">
        <f>VLOOKUP($B916,'GDP Per Capita'!$B$2:$V$383,7,FALSE)</f>
        <v>113680</v>
      </c>
      <c r="H916">
        <f>VLOOKUP($B916,'GDP Per Capita'!$B$2:$V$383,19,FALSE)</f>
        <v>62108.509597917335</v>
      </c>
      <c r="I916">
        <f>VLOOKUP($B916,'GDP Per Capita'!$B$2:$V$383,20,FALSE)</f>
        <v>0.34050280647139286</v>
      </c>
      <c r="J916">
        <f>VLOOKUP($B916,'GDP Per Capita'!$B$2:$V$383,21,FALSE)</f>
        <v>0.22744355275506711</v>
      </c>
    </row>
    <row r="917" spans="1:10" ht="15">
      <c r="A917" t="s">
        <v>174</v>
      </c>
      <c r="B917" s="2">
        <v>27740</v>
      </c>
      <c r="C917" t="s">
        <v>895</v>
      </c>
      <c r="D917">
        <v>47171</v>
      </c>
      <c r="E917" t="s">
        <v>895</v>
      </c>
      <c r="F917" t="s">
        <v>174</v>
      </c>
      <c r="G917">
        <f>VLOOKUP($B917,'GDP Per Capita'!$B$2:$V$383,7,FALSE)</f>
        <v>6557</v>
      </c>
      <c r="H917">
        <f>VLOOKUP($B917,'GDP Per Capita'!$B$2:$V$383,19,FALSE)</f>
        <v>32679.119652326463</v>
      </c>
      <c r="I917">
        <f>VLOOKUP($B917,'GDP Per Capita'!$B$2:$V$383,20,FALSE)</f>
        <v>0.14813517772719315</v>
      </c>
      <c r="J917">
        <f>VLOOKUP($B917,'GDP Per Capita'!$B$2:$V$383,21,FALSE)</f>
        <v>0.13855059964670871</v>
      </c>
    </row>
    <row r="918" spans="1:10" ht="15">
      <c r="A918" t="s">
        <v>186</v>
      </c>
      <c r="B918" s="2">
        <v>28940</v>
      </c>
      <c r="C918" t="s">
        <v>937</v>
      </c>
      <c r="D918">
        <v>47173</v>
      </c>
      <c r="E918" t="s">
        <v>937</v>
      </c>
      <c r="F918" t="s">
        <v>186</v>
      </c>
      <c r="G918">
        <f>VLOOKUP($B918,'GDP Per Capita'!$B$2:$V$383,7,FALSE)</f>
        <v>39155</v>
      </c>
      <c r="H918">
        <f>VLOOKUP($B918,'GDP Per Capita'!$B$2:$V$383,19,FALSE)</f>
        <v>45453.80672003566</v>
      </c>
      <c r="I918">
        <f>VLOOKUP($B918,'GDP Per Capita'!$B$2:$V$383,20,FALSE)</f>
        <v>0.19258650097465888</v>
      </c>
      <c r="J918">
        <f>VLOOKUP($B918,'GDP Per Capita'!$B$2:$V$383,21,FALSE)</f>
        <v>0.1612193317843614</v>
      </c>
    </row>
    <row r="919" spans="1:10" ht="15">
      <c r="A919" t="s">
        <v>174</v>
      </c>
      <c r="B919" s="2">
        <v>27740</v>
      </c>
      <c r="C919" t="s">
        <v>896</v>
      </c>
      <c r="D919">
        <v>47179</v>
      </c>
      <c r="E919" t="s">
        <v>896</v>
      </c>
      <c r="F919" t="s">
        <v>174</v>
      </c>
      <c r="G919">
        <f>VLOOKUP($B919,'GDP Per Capita'!$B$2:$V$383,7,FALSE)</f>
        <v>6557</v>
      </c>
      <c r="H919">
        <f>VLOOKUP($B919,'GDP Per Capita'!$B$2:$V$383,19,FALSE)</f>
        <v>32679.119652326463</v>
      </c>
      <c r="I919">
        <f>VLOOKUP($B919,'GDP Per Capita'!$B$2:$V$383,20,FALSE)</f>
        <v>0.14813517772719315</v>
      </c>
      <c r="J919">
        <f>VLOOKUP($B919,'GDP Per Capita'!$B$2:$V$383,21,FALSE)</f>
        <v>0.13855059964670871</v>
      </c>
    </row>
    <row r="920" spans="1:10" ht="15">
      <c r="A920" t="s">
        <v>246</v>
      </c>
      <c r="B920" s="2">
        <v>34980</v>
      </c>
      <c r="C920" t="s">
        <v>1083</v>
      </c>
      <c r="D920">
        <v>47187</v>
      </c>
      <c r="E920" t="s">
        <v>1083</v>
      </c>
      <c r="F920" t="s">
        <v>246</v>
      </c>
      <c r="G920">
        <f>VLOOKUP($B920,'GDP Per Capita'!$B$2:$V$383,7,FALSE)</f>
        <v>113680</v>
      </c>
      <c r="H920">
        <f>VLOOKUP($B920,'GDP Per Capita'!$B$2:$V$383,19,FALSE)</f>
        <v>62108.509597917335</v>
      </c>
      <c r="I920">
        <f>VLOOKUP($B920,'GDP Per Capita'!$B$2:$V$383,20,FALSE)</f>
        <v>0.34050280647139286</v>
      </c>
      <c r="J920">
        <f>VLOOKUP($B920,'GDP Per Capita'!$B$2:$V$383,21,FALSE)</f>
        <v>0.22744355275506711</v>
      </c>
    </row>
    <row r="921" spans="1:10" ht="15">
      <c r="A921" t="s">
        <v>246</v>
      </c>
      <c r="B921" s="2">
        <v>34980</v>
      </c>
      <c r="C921" t="s">
        <v>1084</v>
      </c>
      <c r="D921">
        <v>47189</v>
      </c>
      <c r="E921" t="s">
        <v>1084</v>
      </c>
      <c r="F921" t="s">
        <v>246</v>
      </c>
      <c r="G921">
        <f>VLOOKUP($B921,'GDP Per Capita'!$B$2:$V$383,7,FALSE)</f>
        <v>113680</v>
      </c>
      <c r="H921">
        <f>VLOOKUP($B921,'GDP Per Capita'!$B$2:$V$383,19,FALSE)</f>
        <v>62108.509597917335</v>
      </c>
      <c r="I921">
        <f>VLOOKUP($B921,'GDP Per Capita'!$B$2:$V$383,20,FALSE)</f>
        <v>0.34050280647139286</v>
      </c>
      <c r="J921">
        <f>VLOOKUP($B921,'GDP Per Capita'!$B$2:$V$383,21,FALSE)</f>
        <v>0.22744355275506711</v>
      </c>
    </row>
    <row r="922" spans="1:10" ht="15">
      <c r="A922" t="s">
        <v>84</v>
      </c>
      <c r="B922" s="2">
        <v>18580</v>
      </c>
      <c r="C922" t="s">
        <v>672</v>
      </c>
      <c r="D922">
        <v>48007</v>
      </c>
      <c r="E922" t="s">
        <v>672</v>
      </c>
      <c r="F922" t="s">
        <v>84</v>
      </c>
      <c r="G922">
        <f>VLOOKUP($B922,'GDP Per Capita'!$B$2:$V$383,7,FALSE)</f>
        <v>22907</v>
      </c>
      <c r="H922">
        <f>VLOOKUP($B922,'GDP Per Capita'!$B$2:$V$383,19,FALSE)</f>
        <v>50631.932134157934</v>
      </c>
      <c r="I922">
        <f>VLOOKUP($B922,'GDP Per Capita'!$B$2:$V$383,20,FALSE)</f>
        <v>0.18781436349494426</v>
      </c>
      <c r="J922">
        <f>VLOOKUP($B922,'GDP Per Capita'!$B$2:$V$383,21,FALSE)</f>
        <v>0.12368758400949929</v>
      </c>
    </row>
    <row r="923" spans="1:10" ht="15">
      <c r="A923" t="s">
        <v>372</v>
      </c>
      <c r="B923" s="2">
        <v>48660</v>
      </c>
      <c r="C923" t="s">
        <v>1470</v>
      </c>
      <c r="D923">
        <v>48009</v>
      </c>
      <c r="E923" t="s">
        <v>1470</v>
      </c>
      <c r="F923" t="s">
        <v>372</v>
      </c>
      <c r="G923">
        <f>VLOOKUP($B923,'GDP Per Capita'!$B$2:$V$383,7,FALSE)</f>
        <v>6305</v>
      </c>
      <c r="H923">
        <f>VLOOKUP($B923,'GDP Per Capita'!$B$2:$V$383,19,FALSE)</f>
        <v>41815.890701684577</v>
      </c>
      <c r="I923">
        <f>VLOOKUP($B923,'GDP Per Capita'!$B$2:$V$383,20,FALSE)</f>
        <v>7.6489670479767805E-2</v>
      </c>
      <c r="J923">
        <f>VLOOKUP($B923,'GDP Per Capita'!$B$2:$V$383,21,FALSE)</f>
        <v>8.2693872122206635E-2</v>
      </c>
    </row>
    <row r="924" spans="1:10" ht="15">
      <c r="A924" t="s">
        <v>11</v>
      </c>
      <c r="B924" s="2">
        <v>11100</v>
      </c>
      <c r="C924" t="s">
        <v>411</v>
      </c>
      <c r="D924">
        <v>48011</v>
      </c>
      <c r="E924" t="s">
        <v>411</v>
      </c>
      <c r="F924" t="s">
        <v>11</v>
      </c>
      <c r="G924">
        <f>VLOOKUP($B924,'GDP Per Capita'!$B$2:$V$383,7,FALSE)</f>
        <v>12031</v>
      </c>
      <c r="H924">
        <f>VLOOKUP($B924,'GDP Per Capita'!$B$2:$V$383,19,FALSE)</f>
        <v>45910.034496443506</v>
      </c>
      <c r="I924">
        <f>VLOOKUP($B924,'GDP Per Capita'!$B$2:$V$383,20,FALSE)</f>
        <v>0.1641025641025641</v>
      </c>
      <c r="J924">
        <f>VLOOKUP($B924,'GDP Per Capita'!$B$2:$V$383,21,FALSE)</f>
        <v>0.12265248844834876</v>
      </c>
    </row>
    <row r="925" spans="1:10" ht="15">
      <c r="A925" t="s">
        <v>309</v>
      </c>
      <c r="B925" s="2">
        <v>41700</v>
      </c>
      <c r="C925" t="s">
        <v>1299</v>
      </c>
      <c r="D925">
        <v>48013</v>
      </c>
      <c r="E925" t="s">
        <v>1299</v>
      </c>
      <c r="F925" t="s">
        <v>309</v>
      </c>
      <c r="G925">
        <f>VLOOKUP($B925,'GDP Per Capita'!$B$2:$V$383,7,FALSE)</f>
        <v>108879</v>
      </c>
      <c r="H925">
        <f>VLOOKUP($B925,'GDP Per Capita'!$B$2:$V$383,19,FALSE)</f>
        <v>45669.284733072578</v>
      </c>
      <c r="I925">
        <f>VLOOKUP($B925,'GDP Per Capita'!$B$2:$V$383,20,FALSE)</f>
        <v>0.33230953721152201</v>
      </c>
      <c r="J925">
        <f>VLOOKUP($B925,'GDP Per Capita'!$B$2:$V$383,21,FALSE)</f>
        <v>0.20329640643306421</v>
      </c>
    </row>
    <row r="926" spans="1:10" ht="15">
      <c r="A926" t="s">
        <v>160</v>
      </c>
      <c r="B926" s="2">
        <v>26420</v>
      </c>
      <c r="C926" t="s">
        <v>839</v>
      </c>
      <c r="D926">
        <v>48015</v>
      </c>
      <c r="E926" t="s">
        <v>839</v>
      </c>
      <c r="F926" t="s">
        <v>160</v>
      </c>
      <c r="G926">
        <f>VLOOKUP($B926,'GDP Per Capita'!$B$2:$V$383,7,FALSE)</f>
        <v>503311</v>
      </c>
      <c r="H926">
        <f>VLOOKUP($B926,'GDP Per Capita'!$B$2:$V$383,19,FALSE)</f>
        <v>75606.881052230092</v>
      </c>
      <c r="I926">
        <f>VLOOKUP($B926,'GDP Per Capita'!$B$2:$V$383,20,FALSE)</f>
        <v>0.25486739784635254</v>
      </c>
      <c r="J926">
        <f>VLOOKUP($B926,'GDP Per Capita'!$B$2:$V$383,21,FALSE)</f>
        <v>0.12127507757561524</v>
      </c>
    </row>
    <row r="927" spans="1:10" ht="15">
      <c r="A927" t="s">
        <v>309</v>
      </c>
      <c r="B927" s="2">
        <v>41700</v>
      </c>
      <c r="C927" t="s">
        <v>1300</v>
      </c>
      <c r="D927">
        <v>48019</v>
      </c>
      <c r="E927" t="s">
        <v>1300</v>
      </c>
      <c r="F927" t="s">
        <v>309</v>
      </c>
      <c r="G927">
        <f>VLOOKUP($B927,'GDP Per Capita'!$B$2:$V$383,7,FALSE)</f>
        <v>108879</v>
      </c>
      <c r="H927">
        <f>VLOOKUP($B927,'GDP Per Capita'!$B$2:$V$383,19,FALSE)</f>
        <v>45669.284733072578</v>
      </c>
      <c r="I927">
        <f>VLOOKUP($B927,'GDP Per Capita'!$B$2:$V$383,20,FALSE)</f>
        <v>0.33230953721152201</v>
      </c>
      <c r="J927">
        <f>VLOOKUP($B927,'GDP Per Capita'!$B$2:$V$383,21,FALSE)</f>
        <v>0.20329640643306421</v>
      </c>
    </row>
    <row r="928" spans="1:10" ht="15">
      <c r="A928" t="s">
        <v>23</v>
      </c>
      <c r="B928" s="2">
        <v>12420</v>
      </c>
      <c r="C928" t="s">
        <v>469</v>
      </c>
      <c r="D928">
        <v>48021</v>
      </c>
      <c r="E928" t="s">
        <v>469</v>
      </c>
      <c r="F928" t="s">
        <v>23</v>
      </c>
      <c r="G928">
        <f>VLOOKUP($B928,'GDP Per Capita'!$B$2:$V$383,7,FALSE)</f>
        <v>119949</v>
      </c>
      <c r="H928">
        <f>VLOOKUP($B928,'GDP Per Capita'!$B$2:$V$383,19,FALSE)</f>
        <v>59948.722049518707</v>
      </c>
      <c r="I928">
        <f>VLOOKUP($B928,'GDP Per Capita'!$B$2:$V$383,20,FALSE)</f>
        <v>0.3712688486733049</v>
      </c>
      <c r="J928">
        <f>VLOOKUP($B928,'GDP Per Capita'!$B$2:$V$383,21,FALSE)</f>
        <v>0.18401141870341545</v>
      </c>
    </row>
    <row r="929" spans="1:10" ht="15">
      <c r="A929" t="s">
        <v>183</v>
      </c>
      <c r="B929" s="2">
        <v>28660</v>
      </c>
      <c r="C929" t="s">
        <v>921</v>
      </c>
      <c r="D929">
        <v>48027</v>
      </c>
      <c r="E929" t="s">
        <v>921</v>
      </c>
      <c r="F929" t="s">
        <v>183</v>
      </c>
      <c r="G929">
        <f>VLOOKUP($B929,'GDP Per Capita'!$B$2:$V$383,7,FALSE)</f>
        <v>16564</v>
      </c>
      <c r="H929">
        <f>VLOOKUP($B929,'GDP Per Capita'!$B$2:$V$383,19,FALSE)</f>
        <v>38428.701349319774</v>
      </c>
      <c r="I929">
        <f>VLOOKUP($B929,'GDP Per Capita'!$B$2:$V$383,20,FALSE)</f>
        <v>9.7171623501357884E-2</v>
      </c>
      <c r="J929">
        <f>VLOOKUP($B929,'GDP Per Capita'!$B$2:$V$383,21,FALSE)</f>
        <v>3.9402571562375872E-2</v>
      </c>
    </row>
    <row r="930" spans="1:10" ht="15">
      <c r="A930" t="s">
        <v>309</v>
      </c>
      <c r="B930" s="2">
        <v>41700</v>
      </c>
      <c r="C930" t="s">
        <v>1301</v>
      </c>
      <c r="D930">
        <v>48029</v>
      </c>
      <c r="E930" t="s">
        <v>1301</v>
      </c>
      <c r="F930" t="s">
        <v>309</v>
      </c>
      <c r="G930">
        <f>VLOOKUP($B930,'GDP Per Capita'!$B$2:$V$383,7,FALSE)</f>
        <v>108879</v>
      </c>
      <c r="H930">
        <f>VLOOKUP($B930,'GDP Per Capita'!$B$2:$V$383,19,FALSE)</f>
        <v>45669.284733072578</v>
      </c>
      <c r="I930">
        <f>VLOOKUP($B930,'GDP Per Capita'!$B$2:$V$383,20,FALSE)</f>
        <v>0.33230953721152201</v>
      </c>
      <c r="J930">
        <f>VLOOKUP($B930,'GDP Per Capita'!$B$2:$V$383,21,FALSE)</f>
        <v>0.20329640643306421</v>
      </c>
    </row>
    <row r="931" spans="1:10" ht="15">
      <c r="A931" t="s">
        <v>344</v>
      </c>
      <c r="B931" s="2">
        <v>45500</v>
      </c>
      <c r="C931" t="s">
        <v>1381</v>
      </c>
      <c r="D931">
        <v>48037</v>
      </c>
      <c r="E931" t="s">
        <v>1381</v>
      </c>
      <c r="F931" t="s">
        <v>344</v>
      </c>
      <c r="G931">
        <f>VLOOKUP($B931,'GDP Per Capita'!$B$2:$V$383,7,FALSE)</f>
        <v>5181</v>
      </c>
      <c r="H931">
        <f>VLOOKUP($B931,'GDP Per Capita'!$B$2:$V$383,19,FALSE)</f>
        <v>34593.273641407766</v>
      </c>
      <c r="I931">
        <f>VLOOKUP($B931,'GDP Per Capita'!$B$2:$V$383,20,FALSE)</f>
        <v>5.4978619425778863E-2</v>
      </c>
      <c r="J931">
        <f>VLOOKUP($B931,'GDP Per Capita'!$B$2:$V$383,21,FALSE)</f>
        <v>5.2041255323056909E-2</v>
      </c>
    </row>
    <row r="932" spans="1:10" ht="15">
      <c r="A932" t="s">
        <v>160</v>
      </c>
      <c r="B932" s="2">
        <v>26420</v>
      </c>
      <c r="C932" t="s">
        <v>840</v>
      </c>
      <c r="D932">
        <v>48039</v>
      </c>
      <c r="E932" t="s">
        <v>840</v>
      </c>
      <c r="F932" t="s">
        <v>160</v>
      </c>
      <c r="G932">
        <f>VLOOKUP($B932,'GDP Per Capita'!$B$2:$V$383,7,FALSE)</f>
        <v>503311</v>
      </c>
      <c r="H932">
        <f>VLOOKUP($B932,'GDP Per Capita'!$B$2:$V$383,19,FALSE)</f>
        <v>75606.881052230092</v>
      </c>
      <c r="I932">
        <f>VLOOKUP($B932,'GDP Per Capita'!$B$2:$V$383,20,FALSE)</f>
        <v>0.25486739784635254</v>
      </c>
      <c r="J932">
        <f>VLOOKUP($B932,'GDP Per Capita'!$B$2:$V$383,21,FALSE)</f>
        <v>0.12127507757561524</v>
      </c>
    </row>
    <row r="933" spans="1:10" ht="15">
      <c r="A933" t="s">
        <v>77</v>
      </c>
      <c r="B933" s="2">
        <v>17780</v>
      </c>
      <c r="C933" t="s">
        <v>644</v>
      </c>
      <c r="D933">
        <v>48041</v>
      </c>
      <c r="E933" t="s">
        <v>644</v>
      </c>
      <c r="F933" t="s">
        <v>77</v>
      </c>
      <c r="G933">
        <f>VLOOKUP($B933,'GDP Per Capita'!$B$2:$V$383,7,FALSE)</f>
        <v>9122</v>
      </c>
      <c r="H933">
        <f>VLOOKUP($B933,'GDP Per Capita'!$B$2:$V$383,19,FALSE)</f>
        <v>36611.600764179871</v>
      </c>
      <c r="I933">
        <f>VLOOKUP($B933,'GDP Per Capita'!$B$2:$V$383,20,FALSE)</f>
        <v>0.24260999863778776</v>
      </c>
      <c r="J933">
        <f>VLOOKUP($B933,'GDP Per Capita'!$B$2:$V$383,21,FALSE)</f>
        <v>0.14444542462316409</v>
      </c>
    </row>
    <row r="934" spans="1:10" ht="15">
      <c r="A934" t="s">
        <v>77</v>
      </c>
      <c r="B934" s="2">
        <v>17780</v>
      </c>
      <c r="C934" t="s">
        <v>645</v>
      </c>
      <c r="D934">
        <v>48051</v>
      </c>
      <c r="E934" t="s">
        <v>645</v>
      </c>
      <c r="F934" t="s">
        <v>77</v>
      </c>
      <c r="G934">
        <f>VLOOKUP($B934,'GDP Per Capita'!$B$2:$V$383,7,FALSE)</f>
        <v>9122</v>
      </c>
      <c r="H934">
        <f>VLOOKUP($B934,'GDP Per Capita'!$B$2:$V$383,19,FALSE)</f>
        <v>36611.600764179871</v>
      </c>
      <c r="I934">
        <f>VLOOKUP($B934,'GDP Per Capita'!$B$2:$V$383,20,FALSE)</f>
        <v>0.24260999863778776</v>
      </c>
      <c r="J934">
        <f>VLOOKUP($B934,'GDP Per Capita'!$B$2:$V$383,21,FALSE)</f>
        <v>0.14444542462316409</v>
      </c>
    </row>
    <row r="935" spans="1:10" ht="15">
      <c r="A935" t="s">
        <v>23</v>
      </c>
      <c r="B935" s="2">
        <v>12420</v>
      </c>
      <c r="C935" t="s">
        <v>470</v>
      </c>
      <c r="D935">
        <v>48055</v>
      </c>
      <c r="E935" t="s">
        <v>470</v>
      </c>
      <c r="F935" t="s">
        <v>23</v>
      </c>
      <c r="G935">
        <f>VLOOKUP($B935,'GDP Per Capita'!$B$2:$V$383,7,FALSE)</f>
        <v>119949</v>
      </c>
      <c r="H935">
        <f>VLOOKUP($B935,'GDP Per Capita'!$B$2:$V$383,19,FALSE)</f>
        <v>59948.722049518707</v>
      </c>
      <c r="I935">
        <f>VLOOKUP($B935,'GDP Per Capita'!$B$2:$V$383,20,FALSE)</f>
        <v>0.3712688486733049</v>
      </c>
      <c r="J935">
        <f>VLOOKUP($B935,'GDP Per Capita'!$B$2:$V$383,21,FALSE)</f>
        <v>0.18401141870341545</v>
      </c>
    </row>
    <row r="936" spans="1:10" ht="15">
      <c r="A936" t="s">
        <v>2</v>
      </c>
      <c r="B936" s="2">
        <v>10180</v>
      </c>
      <c r="C936" t="s">
        <v>384</v>
      </c>
      <c r="D936">
        <v>48059</v>
      </c>
      <c r="E936" t="s">
        <v>384</v>
      </c>
      <c r="F936" t="s">
        <v>2</v>
      </c>
      <c r="G936">
        <f>VLOOKUP($B936,'GDP Per Capita'!$B$2:$V$383,7,FALSE)</f>
        <v>6499</v>
      </c>
      <c r="H936">
        <f>VLOOKUP($B936,'GDP Per Capita'!$B$2:$V$383,19,FALSE)</f>
        <v>38324.546816214366</v>
      </c>
      <c r="I936">
        <f>VLOOKUP($B936,'GDP Per Capita'!$B$2:$V$383,20,FALSE)</f>
        <v>0.17884999093052784</v>
      </c>
      <c r="J936">
        <f>VLOOKUP($B936,'GDP Per Capita'!$B$2:$V$383,21,FALSE)</f>
        <v>0.15125881982340736</v>
      </c>
    </row>
    <row r="937" spans="1:10" ht="15">
      <c r="A937" t="s">
        <v>49</v>
      </c>
      <c r="B937" s="2">
        <v>15180</v>
      </c>
      <c r="C937" t="s">
        <v>547</v>
      </c>
      <c r="D937">
        <v>48061</v>
      </c>
      <c r="E937" t="s">
        <v>547</v>
      </c>
      <c r="F937" t="s">
        <v>49</v>
      </c>
      <c r="G937">
        <f>VLOOKUP($B937,'GDP Per Capita'!$B$2:$V$383,7,FALSE)</f>
        <v>9574</v>
      </c>
      <c r="H937">
        <f>VLOOKUP($B937,'GDP Per Capita'!$B$2:$V$383,19,FALSE)</f>
        <v>22678.820151792228</v>
      </c>
      <c r="I937">
        <f>VLOOKUP($B937,'GDP Per Capita'!$B$2:$V$383,20,FALSE)</f>
        <v>0.18534109198960011</v>
      </c>
      <c r="J937">
        <f>VLOOKUP($B937,'GDP Per Capita'!$B$2:$V$383,21,FALSE)</f>
        <v>0.14454336303014215</v>
      </c>
    </row>
    <row r="938" spans="1:10" ht="15">
      <c r="A938" t="s">
        <v>11</v>
      </c>
      <c r="B938" s="2">
        <v>11100</v>
      </c>
      <c r="C938" t="s">
        <v>412</v>
      </c>
      <c r="D938">
        <v>48065</v>
      </c>
      <c r="E938" t="s">
        <v>412</v>
      </c>
      <c r="F938" t="s">
        <v>11</v>
      </c>
      <c r="G938">
        <f>VLOOKUP($B938,'GDP Per Capita'!$B$2:$V$383,7,FALSE)</f>
        <v>12031</v>
      </c>
      <c r="H938">
        <f>VLOOKUP($B938,'GDP Per Capita'!$B$2:$V$383,19,FALSE)</f>
        <v>45910.034496443506</v>
      </c>
      <c r="I938">
        <f>VLOOKUP($B938,'GDP Per Capita'!$B$2:$V$383,20,FALSE)</f>
        <v>0.1641025641025641</v>
      </c>
      <c r="J938">
        <f>VLOOKUP($B938,'GDP Per Capita'!$B$2:$V$383,21,FALSE)</f>
        <v>0.12265248844834876</v>
      </c>
    </row>
    <row r="939" spans="1:10" ht="15">
      <c r="A939" t="s">
        <v>160</v>
      </c>
      <c r="B939" s="2">
        <v>26420</v>
      </c>
      <c r="C939" t="s">
        <v>841</v>
      </c>
      <c r="D939">
        <v>48071</v>
      </c>
      <c r="E939" t="s">
        <v>841</v>
      </c>
      <c r="F939" t="s">
        <v>160</v>
      </c>
      <c r="G939">
        <f>VLOOKUP($B939,'GDP Per Capita'!$B$2:$V$383,7,FALSE)</f>
        <v>503311</v>
      </c>
      <c r="H939">
        <f>VLOOKUP($B939,'GDP Per Capita'!$B$2:$V$383,19,FALSE)</f>
        <v>75606.881052230092</v>
      </c>
      <c r="I939">
        <f>VLOOKUP($B939,'GDP Per Capita'!$B$2:$V$383,20,FALSE)</f>
        <v>0.25486739784635254</v>
      </c>
      <c r="J939">
        <f>VLOOKUP($B939,'GDP Per Capita'!$B$2:$V$383,21,FALSE)</f>
        <v>0.12127507757561524</v>
      </c>
    </row>
    <row r="940" spans="1:10" ht="15">
      <c r="A940" t="s">
        <v>372</v>
      </c>
      <c r="B940" s="2">
        <v>48660</v>
      </c>
      <c r="C940" t="s">
        <v>1471</v>
      </c>
      <c r="D940">
        <v>48077</v>
      </c>
      <c r="E940" t="s">
        <v>1471</v>
      </c>
      <c r="F940" t="s">
        <v>372</v>
      </c>
      <c r="G940">
        <f>VLOOKUP($B940,'GDP Per Capita'!$B$2:$V$383,7,FALSE)</f>
        <v>6305</v>
      </c>
      <c r="H940">
        <f>VLOOKUP($B940,'GDP Per Capita'!$B$2:$V$383,19,FALSE)</f>
        <v>41815.890701684577</v>
      </c>
      <c r="I940">
        <f>VLOOKUP($B940,'GDP Per Capita'!$B$2:$V$383,20,FALSE)</f>
        <v>7.6489670479767805E-2</v>
      </c>
      <c r="J940">
        <f>VLOOKUP($B940,'GDP Per Capita'!$B$2:$V$383,21,FALSE)</f>
        <v>8.2693872122206635E-2</v>
      </c>
    </row>
    <row r="941" spans="1:10" ht="15">
      <c r="A941" t="s">
        <v>88</v>
      </c>
      <c r="B941" s="2">
        <v>19100</v>
      </c>
      <c r="C941" t="s">
        <v>680</v>
      </c>
      <c r="D941">
        <v>48085</v>
      </c>
      <c r="E941" t="s">
        <v>680</v>
      </c>
      <c r="F941" t="s">
        <v>88</v>
      </c>
      <c r="G941">
        <f>VLOOKUP($B941,'GDP Per Capita'!$B$2:$V$383,7,FALSE)</f>
        <v>485683</v>
      </c>
      <c r="H941">
        <f>VLOOKUP($B941,'GDP Per Capita'!$B$2:$V$383,19,FALSE)</f>
        <v>68379.128444629416</v>
      </c>
      <c r="I941">
        <f>VLOOKUP($B941,'GDP Per Capita'!$B$2:$V$383,20,FALSE)</f>
        <v>0.28657748344370859</v>
      </c>
      <c r="J941">
        <f>VLOOKUP($B941,'GDP Per Capita'!$B$2:$V$383,21,FALSE)</f>
        <v>0.16880561989301726</v>
      </c>
    </row>
    <row r="942" spans="1:10" ht="15">
      <c r="A942" t="s">
        <v>309</v>
      </c>
      <c r="B942" s="2">
        <v>41700</v>
      </c>
      <c r="C942" t="s">
        <v>1302</v>
      </c>
      <c r="D942">
        <v>48091</v>
      </c>
      <c r="E942" t="s">
        <v>1302</v>
      </c>
      <c r="F942" t="s">
        <v>309</v>
      </c>
      <c r="G942">
        <f>VLOOKUP($B942,'GDP Per Capita'!$B$2:$V$383,7,FALSE)</f>
        <v>108879</v>
      </c>
      <c r="H942">
        <f>VLOOKUP($B942,'GDP Per Capita'!$B$2:$V$383,19,FALSE)</f>
        <v>45669.284733072578</v>
      </c>
      <c r="I942">
        <f>VLOOKUP($B942,'GDP Per Capita'!$B$2:$V$383,20,FALSE)</f>
        <v>0.33230953721152201</v>
      </c>
      <c r="J942">
        <f>VLOOKUP($B942,'GDP Per Capita'!$B$2:$V$383,21,FALSE)</f>
        <v>0.20329640643306421</v>
      </c>
    </row>
    <row r="943" spans="1:10" ht="15">
      <c r="A943" t="s">
        <v>183</v>
      </c>
      <c r="B943" s="2">
        <v>28660</v>
      </c>
      <c r="C943" t="s">
        <v>922</v>
      </c>
      <c r="D943">
        <v>48099</v>
      </c>
      <c r="E943" t="s">
        <v>922</v>
      </c>
      <c r="F943" t="s">
        <v>183</v>
      </c>
      <c r="G943">
        <f>VLOOKUP($B943,'GDP Per Capita'!$B$2:$V$383,7,FALSE)</f>
        <v>16564</v>
      </c>
      <c r="H943">
        <f>VLOOKUP($B943,'GDP Per Capita'!$B$2:$V$383,19,FALSE)</f>
        <v>38428.701349319774</v>
      </c>
      <c r="I943">
        <f>VLOOKUP($B943,'GDP Per Capita'!$B$2:$V$383,20,FALSE)</f>
        <v>9.7171623501357884E-2</v>
      </c>
      <c r="J943">
        <f>VLOOKUP($B943,'GDP Per Capita'!$B$2:$V$383,21,FALSE)</f>
        <v>3.9402571562375872E-2</v>
      </c>
    </row>
    <row r="944" spans="1:10" ht="15">
      <c r="A944" t="s">
        <v>213</v>
      </c>
      <c r="B944" s="2">
        <v>31180</v>
      </c>
      <c r="C944" t="s">
        <v>999</v>
      </c>
      <c r="D944">
        <v>48107</v>
      </c>
      <c r="E944" t="s">
        <v>999</v>
      </c>
      <c r="F944" t="s">
        <v>213</v>
      </c>
      <c r="G944">
        <f>VLOOKUP($B944,'GDP Per Capita'!$B$2:$V$383,7,FALSE)</f>
        <v>12830</v>
      </c>
      <c r="H944">
        <f>VLOOKUP($B944,'GDP Per Capita'!$B$2:$V$383,19,FALSE)</f>
        <v>41233.60136781144</v>
      </c>
      <c r="I944">
        <f>VLOOKUP($B944,'GDP Per Capita'!$B$2:$V$383,20,FALSE)</f>
        <v>0.21703661544298994</v>
      </c>
      <c r="J944">
        <f>VLOOKUP($B944,'GDP Per Capita'!$B$2:$V$383,21,FALSE)</f>
        <v>0.14291235254018261</v>
      </c>
    </row>
    <row r="945" spans="1:10" ht="15">
      <c r="A945" t="s">
        <v>88</v>
      </c>
      <c r="B945" s="2">
        <v>19100</v>
      </c>
      <c r="C945" t="s">
        <v>681</v>
      </c>
      <c r="D945">
        <v>48113</v>
      </c>
      <c r="E945" t="s">
        <v>681</v>
      </c>
      <c r="F945" t="s">
        <v>88</v>
      </c>
      <c r="G945">
        <f>VLOOKUP($B945,'GDP Per Capita'!$B$2:$V$383,7,FALSE)</f>
        <v>485683</v>
      </c>
      <c r="H945">
        <f>VLOOKUP($B945,'GDP Per Capita'!$B$2:$V$383,19,FALSE)</f>
        <v>68379.128444629416</v>
      </c>
      <c r="I945">
        <f>VLOOKUP($B945,'GDP Per Capita'!$B$2:$V$383,20,FALSE)</f>
        <v>0.28657748344370859</v>
      </c>
      <c r="J945">
        <f>VLOOKUP($B945,'GDP Per Capita'!$B$2:$V$383,21,FALSE)</f>
        <v>0.16880561989301726</v>
      </c>
    </row>
    <row r="946" spans="1:10" ht="15">
      <c r="A946" t="s">
        <v>88</v>
      </c>
      <c r="B946" s="2">
        <v>19100</v>
      </c>
      <c r="C946" t="s">
        <v>682</v>
      </c>
      <c r="D946">
        <v>48121</v>
      </c>
      <c r="E946" t="s">
        <v>682</v>
      </c>
      <c r="F946" t="s">
        <v>88</v>
      </c>
      <c r="G946">
        <f>VLOOKUP($B946,'GDP Per Capita'!$B$2:$V$383,7,FALSE)</f>
        <v>485683</v>
      </c>
      <c r="H946">
        <f>VLOOKUP($B946,'GDP Per Capita'!$B$2:$V$383,19,FALSE)</f>
        <v>68379.128444629416</v>
      </c>
      <c r="I946">
        <f>VLOOKUP($B946,'GDP Per Capita'!$B$2:$V$383,20,FALSE)</f>
        <v>0.28657748344370859</v>
      </c>
      <c r="J946">
        <f>VLOOKUP($B946,'GDP Per Capita'!$B$2:$V$383,21,FALSE)</f>
        <v>0.16880561989301726</v>
      </c>
    </row>
    <row r="947" spans="1:10" ht="15">
      <c r="A947" t="s">
        <v>256</v>
      </c>
      <c r="B947" s="2">
        <v>36220</v>
      </c>
      <c r="C947" t="s">
        <v>1128</v>
      </c>
      <c r="D947">
        <v>48135</v>
      </c>
      <c r="E947" t="s">
        <v>1128</v>
      </c>
      <c r="F947" t="s">
        <v>256</v>
      </c>
      <c r="G947">
        <f>VLOOKUP($B947,'GDP Per Capita'!$B$2:$V$383,7,FALSE)</f>
        <v>9254</v>
      </c>
      <c r="H947">
        <f>VLOOKUP($B947,'GDP Per Capita'!$B$2:$V$383,19,FALSE)</f>
        <v>58042.098396848894</v>
      </c>
      <c r="I947">
        <f>VLOOKUP($B947,'GDP Per Capita'!$B$2:$V$383,20,FALSE)</f>
        <v>0.52103879026955946</v>
      </c>
      <c r="J947">
        <f>VLOOKUP($B947,'GDP Per Capita'!$B$2:$V$383,21,FALSE)</f>
        <v>0.30774075674609669</v>
      </c>
    </row>
    <row r="948" spans="1:10" ht="15">
      <c r="A948" t="s">
        <v>88</v>
      </c>
      <c r="B948" s="2">
        <v>19100</v>
      </c>
      <c r="C948" t="s">
        <v>683</v>
      </c>
      <c r="D948">
        <v>48139</v>
      </c>
      <c r="E948" t="s">
        <v>683</v>
      </c>
      <c r="F948" t="s">
        <v>88</v>
      </c>
      <c r="G948">
        <f>VLOOKUP($B948,'GDP Per Capita'!$B$2:$V$383,7,FALSE)</f>
        <v>485683</v>
      </c>
      <c r="H948">
        <f>VLOOKUP($B948,'GDP Per Capita'!$B$2:$V$383,19,FALSE)</f>
        <v>68379.128444629416</v>
      </c>
      <c r="I948">
        <f>VLOOKUP($B948,'GDP Per Capita'!$B$2:$V$383,20,FALSE)</f>
        <v>0.28657748344370859</v>
      </c>
      <c r="J948">
        <f>VLOOKUP($B948,'GDP Per Capita'!$B$2:$V$383,21,FALSE)</f>
        <v>0.16880561989301726</v>
      </c>
    </row>
    <row r="949" spans="1:10" ht="15">
      <c r="A949" t="s">
        <v>111</v>
      </c>
      <c r="B949" s="2">
        <v>21340</v>
      </c>
      <c r="C949" t="s">
        <v>111</v>
      </c>
      <c r="D949">
        <v>48141</v>
      </c>
      <c r="E949" t="s">
        <v>111</v>
      </c>
      <c r="F949" t="s">
        <v>111</v>
      </c>
      <c r="G949">
        <f>VLOOKUP($B949,'GDP Per Capita'!$B$2:$V$383,7,FALSE)</f>
        <v>28912</v>
      </c>
      <c r="H949">
        <f>VLOOKUP($B949,'GDP Per Capita'!$B$2:$V$383,19,FALSE)</f>
        <v>34461.221590231857</v>
      </c>
      <c r="I949">
        <f>VLOOKUP($B949,'GDP Per Capita'!$B$2:$V$383,20,FALSE)</f>
        <v>0.15003977724741449</v>
      </c>
      <c r="J949">
        <f>VLOOKUP($B949,'GDP Per Capita'!$B$2:$V$383,21,FALSE)</f>
        <v>0.1063532564804818</v>
      </c>
    </row>
    <row r="950" spans="1:10" ht="15">
      <c r="A950" t="s">
        <v>361</v>
      </c>
      <c r="B950" s="2">
        <v>47380</v>
      </c>
      <c r="C950" t="s">
        <v>1427</v>
      </c>
      <c r="D950">
        <v>48145</v>
      </c>
      <c r="E950" t="s">
        <v>1427</v>
      </c>
      <c r="F950" t="s">
        <v>361</v>
      </c>
      <c r="G950">
        <f>VLOOKUP($B950,'GDP Per Capita'!$B$2:$V$383,7,FALSE)</f>
        <v>11007</v>
      </c>
      <c r="H950">
        <f>VLOOKUP($B950,'GDP Per Capita'!$B$2:$V$383,19,FALSE)</f>
        <v>41881.489880637564</v>
      </c>
      <c r="I950">
        <f>VLOOKUP($B950,'GDP Per Capita'!$B$2:$V$383,20,FALSE)</f>
        <v>0.21022539857064321</v>
      </c>
      <c r="J950">
        <f>VLOOKUP($B950,'GDP Per Capita'!$B$2:$V$383,21,FALSE)</f>
        <v>0.1688182125336237</v>
      </c>
    </row>
    <row r="951" spans="1:10" ht="15">
      <c r="A951" t="s">
        <v>160</v>
      </c>
      <c r="B951" s="2">
        <v>26420</v>
      </c>
      <c r="C951" t="s">
        <v>842</v>
      </c>
      <c r="D951">
        <v>48157</v>
      </c>
      <c r="E951" t="s">
        <v>842</v>
      </c>
      <c r="F951" t="s">
        <v>160</v>
      </c>
      <c r="G951">
        <f>VLOOKUP($B951,'GDP Per Capita'!$B$2:$V$383,7,FALSE)</f>
        <v>503311</v>
      </c>
      <c r="H951">
        <f>VLOOKUP($B951,'GDP Per Capita'!$B$2:$V$383,19,FALSE)</f>
        <v>75606.881052230092</v>
      </c>
      <c r="I951">
        <f>VLOOKUP($B951,'GDP Per Capita'!$B$2:$V$383,20,FALSE)</f>
        <v>0.25486739784635254</v>
      </c>
      <c r="J951">
        <f>VLOOKUP($B951,'GDP Per Capita'!$B$2:$V$383,21,FALSE)</f>
        <v>0.12127507757561524</v>
      </c>
    </row>
    <row r="952" spans="1:10" ht="15">
      <c r="A952" t="s">
        <v>160</v>
      </c>
      <c r="B952" s="2">
        <v>26420</v>
      </c>
      <c r="C952" t="s">
        <v>843</v>
      </c>
      <c r="D952">
        <v>48167</v>
      </c>
      <c r="E952" t="s">
        <v>843</v>
      </c>
      <c r="F952" t="s">
        <v>160</v>
      </c>
      <c r="G952">
        <f>VLOOKUP($B952,'GDP Per Capita'!$B$2:$V$383,7,FALSE)</f>
        <v>503311</v>
      </c>
      <c r="H952">
        <f>VLOOKUP($B952,'GDP Per Capita'!$B$2:$V$383,19,FALSE)</f>
        <v>75606.881052230092</v>
      </c>
      <c r="I952">
        <f>VLOOKUP($B952,'GDP Per Capita'!$B$2:$V$383,20,FALSE)</f>
        <v>0.25486739784635254</v>
      </c>
      <c r="J952">
        <f>VLOOKUP($B952,'GDP Per Capita'!$B$2:$V$383,21,FALSE)</f>
        <v>0.12127507757561524</v>
      </c>
    </row>
    <row r="953" spans="1:10" ht="15">
      <c r="A953" t="s">
        <v>357</v>
      </c>
      <c r="B953" s="2">
        <v>47020</v>
      </c>
      <c r="C953" t="s">
        <v>1410</v>
      </c>
      <c r="D953">
        <v>48175</v>
      </c>
      <c r="E953" t="s">
        <v>1410</v>
      </c>
      <c r="F953" t="s">
        <v>357</v>
      </c>
      <c r="G953">
        <f>VLOOKUP($B953,'GDP Per Capita'!$B$2:$V$383,7,FALSE)</f>
        <v>5218</v>
      </c>
      <c r="H953">
        <f>VLOOKUP($B953,'GDP Per Capita'!$B$2:$V$383,19,FALSE)</f>
        <v>52225.436129432608</v>
      </c>
      <c r="I953">
        <f>VLOOKUP($B953,'GDP Per Capita'!$B$2:$V$383,20,FALSE)</f>
        <v>0.26896887159533073</v>
      </c>
      <c r="J953">
        <f>VLOOKUP($B953,'GDP Per Capita'!$B$2:$V$383,21,FALSE)</f>
        <v>0.1949235669662957</v>
      </c>
    </row>
    <row r="954" spans="1:10" ht="15">
      <c r="A954" t="s">
        <v>324</v>
      </c>
      <c r="B954" s="2">
        <v>43300</v>
      </c>
      <c r="C954" t="s">
        <v>1330</v>
      </c>
      <c r="D954">
        <v>48181</v>
      </c>
      <c r="E954" t="s">
        <v>1330</v>
      </c>
      <c r="F954" t="s">
        <v>324</v>
      </c>
      <c r="G954">
        <f>VLOOKUP($B954,'GDP Per Capita'!$B$2:$V$383,7,FALSE)</f>
        <v>3950</v>
      </c>
      <c r="H954">
        <f>VLOOKUP($B954,'GDP Per Capita'!$B$2:$V$383,19,FALSE)</f>
        <v>31482.38182151482</v>
      </c>
      <c r="I954">
        <f>VLOOKUP($B954,'GDP Per Capita'!$B$2:$V$383,20,FALSE)</f>
        <v>0.15869756526840717</v>
      </c>
      <c r="J954">
        <f>VLOOKUP($B954,'GDP Per Capita'!$B$2:$V$383,21,FALSE)</f>
        <v>0.11783234392484508</v>
      </c>
    </row>
    <row r="955" spans="1:10" ht="15">
      <c r="A955" t="s">
        <v>209</v>
      </c>
      <c r="B955" s="2">
        <v>30980</v>
      </c>
      <c r="C955" t="s">
        <v>981</v>
      </c>
      <c r="D955">
        <v>48183</v>
      </c>
      <c r="E955" t="s">
        <v>981</v>
      </c>
      <c r="F955" t="s">
        <v>209</v>
      </c>
      <c r="G955">
        <f>VLOOKUP($B955,'GDP Per Capita'!$B$2:$V$383,7,FALSE)</f>
        <v>11070</v>
      </c>
      <c r="H955">
        <f>VLOOKUP($B955,'GDP Per Capita'!$B$2:$V$383,19,FALSE)</f>
        <v>50830.880563501865</v>
      </c>
      <c r="I955">
        <f>VLOOKUP($B955,'GDP Per Capita'!$B$2:$V$383,20,FALSE)</f>
        <v>5.7104660045836517E-2</v>
      </c>
      <c r="J955">
        <f>VLOOKUP($B955,'GDP Per Capita'!$B$2:$V$383,21,FALSE)</f>
        <v>4.230487444250209E-2</v>
      </c>
    </row>
    <row r="956" spans="1:10" ht="15">
      <c r="A956" t="s">
        <v>309</v>
      </c>
      <c r="B956" s="2">
        <v>41700</v>
      </c>
      <c r="C956" t="s">
        <v>1303</v>
      </c>
      <c r="D956">
        <v>48187</v>
      </c>
      <c r="E956" t="s">
        <v>1303</v>
      </c>
      <c r="F956" t="s">
        <v>309</v>
      </c>
      <c r="G956">
        <f>VLOOKUP($B956,'GDP Per Capita'!$B$2:$V$383,7,FALSE)</f>
        <v>108879</v>
      </c>
      <c r="H956">
        <f>VLOOKUP($B956,'GDP Per Capita'!$B$2:$V$383,19,FALSE)</f>
        <v>45669.284733072578</v>
      </c>
      <c r="I956">
        <f>VLOOKUP($B956,'GDP Per Capita'!$B$2:$V$383,20,FALSE)</f>
        <v>0.33230953721152201</v>
      </c>
      <c r="J956">
        <f>VLOOKUP($B956,'GDP Per Capita'!$B$2:$V$383,21,FALSE)</f>
        <v>0.20329640643306421</v>
      </c>
    </row>
    <row r="957" spans="1:10" ht="15">
      <c r="A957" t="s">
        <v>31</v>
      </c>
      <c r="B957" s="2">
        <v>13140</v>
      </c>
      <c r="C957" t="s">
        <v>495</v>
      </c>
      <c r="D957">
        <v>48199</v>
      </c>
      <c r="E957" t="s">
        <v>495</v>
      </c>
      <c r="F957" t="s">
        <v>31</v>
      </c>
      <c r="G957">
        <f>VLOOKUP($B957,'GDP Per Capita'!$B$2:$V$383,7,FALSE)</f>
        <v>24647</v>
      </c>
      <c r="H957">
        <f>VLOOKUP($B957,'GDP Per Capita'!$B$2:$V$383,19,FALSE)</f>
        <v>60347.339374514901</v>
      </c>
      <c r="I957">
        <f>VLOOKUP($B957,'GDP Per Capita'!$B$2:$V$383,20,FALSE)</f>
        <v>0.19465852358101884</v>
      </c>
      <c r="J957">
        <f>VLOOKUP($B957,'GDP Per Capita'!$B$2:$V$383,21,FALSE)</f>
        <v>0.18085799296355184</v>
      </c>
    </row>
    <row r="958" spans="1:10" ht="15">
      <c r="A958" t="s">
        <v>160</v>
      </c>
      <c r="B958" s="2">
        <v>26420</v>
      </c>
      <c r="C958" t="s">
        <v>844</v>
      </c>
      <c r="D958">
        <v>48201</v>
      </c>
      <c r="E958" t="s">
        <v>844</v>
      </c>
      <c r="F958" t="s">
        <v>160</v>
      </c>
      <c r="G958">
        <f>VLOOKUP($B958,'GDP Per Capita'!$B$2:$V$383,7,FALSE)</f>
        <v>503311</v>
      </c>
      <c r="H958">
        <f>VLOOKUP($B958,'GDP Per Capita'!$B$2:$V$383,19,FALSE)</f>
        <v>75606.881052230092</v>
      </c>
      <c r="I958">
        <f>VLOOKUP($B958,'GDP Per Capita'!$B$2:$V$383,20,FALSE)</f>
        <v>0.25486739784635254</v>
      </c>
      <c r="J958">
        <f>VLOOKUP($B958,'GDP Per Capita'!$B$2:$V$383,21,FALSE)</f>
        <v>0.12127507757561524</v>
      </c>
    </row>
    <row r="959" spans="1:10" ht="15">
      <c r="A959" t="s">
        <v>23</v>
      </c>
      <c r="B959" s="2">
        <v>12420</v>
      </c>
      <c r="C959" t="s">
        <v>471</v>
      </c>
      <c r="D959">
        <v>48209</v>
      </c>
      <c r="E959" t="s">
        <v>471</v>
      </c>
      <c r="F959" t="s">
        <v>23</v>
      </c>
      <c r="G959">
        <f>VLOOKUP($B959,'GDP Per Capita'!$B$2:$V$383,7,FALSE)</f>
        <v>119949</v>
      </c>
      <c r="H959">
        <f>VLOOKUP($B959,'GDP Per Capita'!$B$2:$V$383,19,FALSE)</f>
        <v>59948.722049518707</v>
      </c>
      <c r="I959">
        <f>VLOOKUP($B959,'GDP Per Capita'!$B$2:$V$383,20,FALSE)</f>
        <v>0.3712688486733049</v>
      </c>
      <c r="J959">
        <f>VLOOKUP($B959,'GDP Per Capita'!$B$2:$V$383,21,FALSE)</f>
        <v>0.18401141870341545</v>
      </c>
    </row>
    <row r="960" spans="1:10" ht="15">
      <c r="A960" t="s">
        <v>222</v>
      </c>
      <c r="B960" s="2">
        <v>32580</v>
      </c>
      <c r="C960" t="s">
        <v>1020</v>
      </c>
      <c r="D960">
        <v>48215</v>
      </c>
      <c r="E960" t="s">
        <v>1020</v>
      </c>
      <c r="F960" t="s">
        <v>222</v>
      </c>
      <c r="G960">
        <f>VLOOKUP($B960,'GDP Per Capita'!$B$2:$V$383,7,FALSE)</f>
        <v>18805</v>
      </c>
      <c r="H960">
        <f>VLOOKUP($B960,'GDP Per Capita'!$B$2:$V$383,19,FALSE)</f>
        <v>22325.668642200442</v>
      </c>
      <c r="I960">
        <f>VLOOKUP($B960,'GDP Per Capita'!$B$2:$V$383,20,FALSE)</f>
        <v>0.25962891017482753</v>
      </c>
      <c r="J960">
        <f>VLOOKUP($B960,'GDP Per Capita'!$B$2:$V$383,21,FALSE)</f>
        <v>0.16517438829727235</v>
      </c>
    </row>
    <row r="961" spans="1:10" ht="15">
      <c r="A961" t="s">
        <v>88</v>
      </c>
      <c r="B961" s="2">
        <v>19100</v>
      </c>
      <c r="C961" t="s">
        <v>684</v>
      </c>
      <c r="D961">
        <v>48221</v>
      </c>
      <c r="E961" t="s">
        <v>684</v>
      </c>
      <c r="F961" t="s">
        <v>88</v>
      </c>
      <c r="G961">
        <f>VLOOKUP($B961,'GDP Per Capita'!$B$2:$V$383,7,FALSE)</f>
        <v>485683</v>
      </c>
      <c r="H961">
        <f>VLOOKUP($B961,'GDP Per Capita'!$B$2:$V$383,19,FALSE)</f>
        <v>68379.128444629416</v>
      </c>
      <c r="I961">
        <f>VLOOKUP($B961,'GDP Per Capita'!$B$2:$V$383,20,FALSE)</f>
        <v>0.28657748344370859</v>
      </c>
      <c r="J961">
        <f>VLOOKUP($B961,'GDP Per Capita'!$B$2:$V$383,21,FALSE)</f>
        <v>0.16880561989301726</v>
      </c>
    </row>
    <row r="962" spans="1:10" ht="15">
      <c r="A962" t="s">
        <v>111</v>
      </c>
      <c r="B962" s="2">
        <v>21340</v>
      </c>
      <c r="C962" t="s">
        <v>749</v>
      </c>
      <c r="D962">
        <v>48229</v>
      </c>
      <c r="E962" t="s">
        <v>749</v>
      </c>
      <c r="F962" t="s">
        <v>111</v>
      </c>
      <c r="G962">
        <f>VLOOKUP($B962,'GDP Per Capita'!$B$2:$V$383,7,FALSE)</f>
        <v>28912</v>
      </c>
      <c r="H962">
        <f>VLOOKUP($B962,'GDP Per Capita'!$B$2:$V$383,19,FALSE)</f>
        <v>34461.221590231857</v>
      </c>
      <c r="I962">
        <f>VLOOKUP($B962,'GDP Per Capita'!$B$2:$V$383,20,FALSE)</f>
        <v>0.15003977724741449</v>
      </c>
      <c r="J962">
        <f>VLOOKUP($B962,'GDP Per Capita'!$B$2:$V$383,21,FALSE)</f>
        <v>0.1063532564804818</v>
      </c>
    </row>
    <row r="963" spans="1:10" ht="15">
      <c r="A963" t="s">
        <v>88</v>
      </c>
      <c r="B963" s="2">
        <v>19100</v>
      </c>
      <c r="C963" t="s">
        <v>685</v>
      </c>
      <c r="D963">
        <v>48231</v>
      </c>
      <c r="E963" t="s">
        <v>685</v>
      </c>
      <c r="F963" t="s">
        <v>88</v>
      </c>
      <c r="G963">
        <f>VLOOKUP($B963,'GDP Per Capita'!$B$2:$V$383,7,FALSE)</f>
        <v>485683</v>
      </c>
      <c r="H963">
        <f>VLOOKUP($B963,'GDP Per Capita'!$B$2:$V$383,19,FALSE)</f>
        <v>68379.128444629416</v>
      </c>
      <c r="I963">
        <f>VLOOKUP($B963,'GDP Per Capita'!$B$2:$V$383,20,FALSE)</f>
        <v>0.28657748344370859</v>
      </c>
      <c r="J963">
        <f>VLOOKUP($B963,'GDP Per Capita'!$B$2:$V$383,21,FALSE)</f>
        <v>0.16880561989301726</v>
      </c>
    </row>
    <row r="964" spans="1:10" ht="15">
      <c r="A964" t="s">
        <v>308</v>
      </c>
      <c r="B964" s="2">
        <v>41660</v>
      </c>
      <c r="C964" t="s">
        <v>1297</v>
      </c>
      <c r="D964">
        <v>48235</v>
      </c>
      <c r="E964" t="s">
        <v>1297</v>
      </c>
      <c r="F964" t="s">
        <v>308</v>
      </c>
      <c r="G964">
        <f>VLOOKUP($B964,'GDP Per Capita'!$B$2:$V$383,7,FALSE)</f>
        <v>4876</v>
      </c>
      <c r="H964">
        <f>VLOOKUP($B964,'GDP Per Capita'!$B$2:$V$383,19,FALSE)</f>
        <v>40749.128774266872</v>
      </c>
      <c r="I964">
        <f>VLOOKUP($B964,'GDP Per Capita'!$B$2:$V$383,20,FALSE)</f>
        <v>0.24546615581098341</v>
      </c>
      <c r="J964">
        <f>VLOOKUP($B964,'GDP Per Capita'!$B$2:$V$383,21,FALSE)</f>
        <v>0.16871415693960554</v>
      </c>
    </row>
    <row r="965" spans="1:10" ht="15">
      <c r="A965" t="s">
        <v>31</v>
      </c>
      <c r="B965" s="2">
        <v>13140</v>
      </c>
      <c r="C965" t="s">
        <v>496</v>
      </c>
      <c r="D965">
        <v>48245</v>
      </c>
      <c r="E965" t="s">
        <v>496</v>
      </c>
      <c r="F965" t="s">
        <v>31</v>
      </c>
      <c r="G965">
        <f>VLOOKUP($B965,'GDP Per Capita'!$B$2:$V$383,7,FALSE)</f>
        <v>24647</v>
      </c>
      <c r="H965">
        <f>VLOOKUP($B965,'GDP Per Capita'!$B$2:$V$383,19,FALSE)</f>
        <v>60347.339374514901</v>
      </c>
      <c r="I965">
        <f>VLOOKUP($B965,'GDP Per Capita'!$B$2:$V$383,20,FALSE)</f>
        <v>0.19465852358101884</v>
      </c>
      <c r="J965">
        <f>VLOOKUP($B965,'GDP Per Capita'!$B$2:$V$383,21,FALSE)</f>
        <v>0.18085799296355184</v>
      </c>
    </row>
    <row r="966" spans="1:10" ht="15">
      <c r="A966" t="s">
        <v>88</v>
      </c>
      <c r="B966" s="2">
        <v>19100</v>
      </c>
      <c r="C966" t="s">
        <v>686</v>
      </c>
      <c r="D966">
        <v>48251</v>
      </c>
      <c r="E966" t="s">
        <v>686</v>
      </c>
      <c r="F966" t="s">
        <v>88</v>
      </c>
      <c r="G966">
        <f>VLOOKUP($B966,'GDP Per Capita'!$B$2:$V$383,7,FALSE)</f>
        <v>485683</v>
      </c>
      <c r="H966">
        <f>VLOOKUP($B966,'GDP Per Capita'!$B$2:$V$383,19,FALSE)</f>
        <v>68379.128444629416</v>
      </c>
      <c r="I966">
        <f>VLOOKUP($B966,'GDP Per Capita'!$B$2:$V$383,20,FALSE)</f>
        <v>0.28657748344370859</v>
      </c>
      <c r="J966">
        <f>VLOOKUP($B966,'GDP Per Capita'!$B$2:$V$383,21,FALSE)</f>
        <v>0.16880561989301726</v>
      </c>
    </row>
    <row r="967" spans="1:10" ht="15">
      <c r="A967" t="s">
        <v>2</v>
      </c>
      <c r="B967" s="2">
        <v>10180</v>
      </c>
      <c r="C967" t="s">
        <v>385</v>
      </c>
      <c r="D967">
        <v>48253</v>
      </c>
      <c r="E967" t="s">
        <v>385</v>
      </c>
      <c r="F967" t="s">
        <v>2</v>
      </c>
      <c r="G967">
        <f>VLOOKUP($B967,'GDP Per Capita'!$B$2:$V$383,7,FALSE)</f>
        <v>6499</v>
      </c>
      <c r="H967">
        <f>VLOOKUP($B967,'GDP Per Capita'!$B$2:$V$383,19,FALSE)</f>
        <v>38324.546816214366</v>
      </c>
      <c r="I967">
        <f>VLOOKUP($B967,'GDP Per Capita'!$B$2:$V$383,20,FALSE)</f>
        <v>0.17884999093052784</v>
      </c>
      <c r="J967">
        <f>VLOOKUP($B967,'GDP Per Capita'!$B$2:$V$383,21,FALSE)</f>
        <v>0.15125881982340736</v>
      </c>
    </row>
    <row r="968" spans="1:10" ht="15">
      <c r="A968" t="s">
        <v>88</v>
      </c>
      <c r="B968" s="2">
        <v>19100</v>
      </c>
      <c r="C968" t="s">
        <v>687</v>
      </c>
      <c r="D968">
        <v>48257</v>
      </c>
      <c r="E968" t="s">
        <v>687</v>
      </c>
      <c r="F968" t="s">
        <v>88</v>
      </c>
      <c r="G968">
        <f>VLOOKUP($B968,'GDP Per Capita'!$B$2:$V$383,7,FALSE)</f>
        <v>485683</v>
      </c>
      <c r="H968">
        <f>VLOOKUP($B968,'GDP Per Capita'!$B$2:$V$383,19,FALSE)</f>
        <v>68379.128444629416</v>
      </c>
      <c r="I968">
        <f>VLOOKUP($B968,'GDP Per Capita'!$B$2:$V$383,20,FALSE)</f>
        <v>0.28657748344370859</v>
      </c>
      <c r="J968">
        <f>VLOOKUP($B968,'GDP Per Capita'!$B$2:$V$383,21,FALSE)</f>
        <v>0.16880561989301726</v>
      </c>
    </row>
    <row r="969" spans="1:10" ht="15">
      <c r="A969" t="s">
        <v>309</v>
      </c>
      <c r="B969" s="2">
        <v>41700</v>
      </c>
      <c r="C969" t="s">
        <v>1304</v>
      </c>
      <c r="D969">
        <v>48259</v>
      </c>
      <c r="E969" t="s">
        <v>1304</v>
      </c>
      <c r="F969" t="s">
        <v>309</v>
      </c>
      <c r="G969">
        <f>VLOOKUP($B969,'GDP Per Capita'!$B$2:$V$383,7,FALSE)</f>
        <v>108879</v>
      </c>
      <c r="H969">
        <f>VLOOKUP($B969,'GDP Per Capita'!$B$2:$V$383,19,FALSE)</f>
        <v>45669.284733072578</v>
      </c>
      <c r="I969">
        <f>VLOOKUP($B969,'GDP Per Capita'!$B$2:$V$383,20,FALSE)</f>
        <v>0.33230953721152201</v>
      </c>
      <c r="J969">
        <f>VLOOKUP($B969,'GDP Per Capita'!$B$2:$V$383,21,FALSE)</f>
        <v>0.20329640643306421</v>
      </c>
    </row>
    <row r="970" spans="1:10" ht="15">
      <c r="A970" t="s">
        <v>183</v>
      </c>
      <c r="B970" s="2">
        <v>28660</v>
      </c>
      <c r="C970" t="s">
        <v>923</v>
      </c>
      <c r="D970">
        <v>48281</v>
      </c>
      <c r="E970" t="s">
        <v>923</v>
      </c>
      <c r="F970" t="s">
        <v>183</v>
      </c>
      <c r="G970">
        <f>VLOOKUP($B970,'GDP Per Capita'!$B$2:$V$383,7,FALSE)</f>
        <v>16564</v>
      </c>
      <c r="H970">
        <f>VLOOKUP($B970,'GDP Per Capita'!$B$2:$V$383,19,FALSE)</f>
        <v>38428.701349319774</v>
      </c>
      <c r="I970">
        <f>VLOOKUP($B970,'GDP Per Capita'!$B$2:$V$383,20,FALSE)</f>
        <v>9.7171623501357884E-2</v>
      </c>
      <c r="J970">
        <f>VLOOKUP($B970,'GDP Per Capita'!$B$2:$V$383,21,FALSE)</f>
        <v>3.9402571562375872E-2</v>
      </c>
    </row>
    <row r="971" spans="1:10" ht="15">
      <c r="A971" t="s">
        <v>160</v>
      </c>
      <c r="B971" s="2">
        <v>26420</v>
      </c>
      <c r="C971" t="s">
        <v>845</v>
      </c>
      <c r="D971">
        <v>48291</v>
      </c>
      <c r="E971" t="s">
        <v>845</v>
      </c>
      <c r="F971" t="s">
        <v>160</v>
      </c>
      <c r="G971">
        <f>VLOOKUP($B971,'GDP Per Capita'!$B$2:$V$383,7,FALSE)</f>
        <v>503311</v>
      </c>
      <c r="H971">
        <f>VLOOKUP($B971,'GDP Per Capita'!$B$2:$V$383,19,FALSE)</f>
        <v>75606.881052230092</v>
      </c>
      <c r="I971">
        <f>VLOOKUP($B971,'GDP Per Capita'!$B$2:$V$383,20,FALSE)</f>
        <v>0.25486739784635254</v>
      </c>
      <c r="J971">
        <f>VLOOKUP($B971,'GDP Per Capita'!$B$2:$V$383,21,FALSE)</f>
        <v>0.12127507757561524</v>
      </c>
    </row>
    <row r="972" spans="1:10" ht="15">
      <c r="A972" t="s">
        <v>213</v>
      </c>
      <c r="B972" s="2">
        <v>31180</v>
      </c>
      <c r="C972" t="s">
        <v>213</v>
      </c>
      <c r="D972">
        <v>48303</v>
      </c>
      <c r="E972" t="s">
        <v>213</v>
      </c>
      <c r="F972" t="s">
        <v>213</v>
      </c>
      <c r="G972">
        <f>VLOOKUP($B972,'GDP Per Capita'!$B$2:$V$383,7,FALSE)</f>
        <v>12830</v>
      </c>
      <c r="H972">
        <f>VLOOKUP($B972,'GDP Per Capita'!$B$2:$V$383,19,FALSE)</f>
        <v>41233.60136781144</v>
      </c>
      <c r="I972">
        <f>VLOOKUP($B972,'GDP Per Capita'!$B$2:$V$383,20,FALSE)</f>
        <v>0.21703661544298994</v>
      </c>
      <c r="J972">
        <f>VLOOKUP($B972,'GDP Per Capita'!$B$2:$V$383,21,FALSE)</f>
        <v>0.14291235254018261</v>
      </c>
    </row>
    <row r="973" spans="1:10" ht="15">
      <c r="A973" t="s">
        <v>213</v>
      </c>
      <c r="B973" s="2">
        <v>31180</v>
      </c>
      <c r="C973" t="s">
        <v>1000</v>
      </c>
      <c r="D973">
        <v>48305</v>
      </c>
      <c r="E973" t="s">
        <v>1000</v>
      </c>
      <c r="F973" t="s">
        <v>213</v>
      </c>
      <c r="G973">
        <f>VLOOKUP($B973,'GDP Per Capita'!$B$2:$V$383,7,FALSE)</f>
        <v>12830</v>
      </c>
      <c r="H973">
        <f>VLOOKUP($B973,'GDP Per Capita'!$B$2:$V$383,19,FALSE)</f>
        <v>41233.60136781144</v>
      </c>
      <c r="I973">
        <f>VLOOKUP($B973,'GDP Per Capita'!$B$2:$V$383,20,FALSE)</f>
        <v>0.21703661544298994</v>
      </c>
      <c r="J973">
        <f>VLOOKUP($B973,'GDP Per Capita'!$B$2:$V$383,21,FALSE)</f>
        <v>0.14291235254018261</v>
      </c>
    </row>
    <row r="974" spans="1:10" ht="15">
      <c r="A974" t="s">
        <v>361</v>
      </c>
      <c r="B974" s="2">
        <v>47380</v>
      </c>
      <c r="C974" t="s">
        <v>1428</v>
      </c>
      <c r="D974">
        <v>48309</v>
      </c>
      <c r="E974" t="s">
        <v>1428</v>
      </c>
      <c r="F974" t="s">
        <v>361</v>
      </c>
      <c r="G974">
        <f>VLOOKUP($B974,'GDP Per Capita'!$B$2:$V$383,7,FALSE)</f>
        <v>11007</v>
      </c>
      <c r="H974">
        <f>VLOOKUP($B974,'GDP Per Capita'!$B$2:$V$383,19,FALSE)</f>
        <v>41881.489880637564</v>
      </c>
      <c r="I974">
        <f>VLOOKUP($B974,'GDP Per Capita'!$B$2:$V$383,20,FALSE)</f>
        <v>0.21022539857064321</v>
      </c>
      <c r="J974">
        <f>VLOOKUP($B974,'GDP Per Capita'!$B$2:$V$383,21,FALSE)</f>
        <v>0.1688182125336237</v>
      </c>
    </row>
    <row r="975" spans="1:10" ht="15">
      <c r="A975" t="s">
        <v>229</v>
      </c>
      <c r="B975" s="2">
        <v>33260</v>
      </c>
      <c r="C975" t="s">
        <v>1035</v>
      </c>
      <c r="D975">
        <v>48317</v>
      </c>
      <c r="E975" t="s">
        <v>1035</v>
      </c>
      <c r="F975" t="s">
        <v>229</v>
      </c>
      <c r="G975">
        <f>VLOOKUP($B975,'GDP Per Capita'!$B$2:$V$383,7,FALSE)</f>
        <v>21472</v>
      </c>
      <c r="H975">
        <f>VLOOKUP($B975,'GDP Per Capita'!$B$2:$V$383,19,FALSE)</f>
        <v>128792.33196175579</v>
      </c>
      <c r="I975">
        <f>VLOOKUP($B975,'GDP Per Capita'!$B$2:$V$383,20,FALSE)</f>
        <v>0.3947385514777525</v>
      </c>
      <c r="J975">
        <f>VLOOKUP($B975,'GDP Per Capita'!$B$2:$V$383,21,FALSE)</f>
        <v>0.1863283810437637</v>
      </c>
    </row>
    <row r="976" spans="1:10" ht="15">
      <c r="A976" t="s">
        <v>309</v>
      </c>
      <c r="B976" s="2">
        <v>41700</v>
      </c>
      <c r="C976" t="s">
        <v>1305</v>
      </c>
      <c r="D976">
        <v>48325</v>
      </c>
      <c r="E976" t="s">
        <v>1305</v>
      </c>
      <c r="F976" t="s">
        <v>309</v>
      </c>
      <c r="G976">
        <f>VLOOKUP($B976,'GDP Per Capita'!$B$2:$V$383,7,FALSE)</f>
        <v>108879</v>
      </c>
      <c r="H976">
        <f>VLOOKUP($B976,'GDP Per Capita'!$B$2:$V$383,19,FALSE)</f>
        <v>45669.284733072578</v>
      </c>
      <c r="I976">
        <f>VLOOKUP($B976,'GDP Per Capita'!$B$2:$V$383,20,FALSE)</f>
        <v>0.33230953721152201</v>
      </c>
      <c r="J976">
        <f>VLOOKUP($B976,'GDP Per Capita'!$B$2:$V$383,21,FALSE)</f>
        <v>0.20329640643306421</v>
      </c>
    </row>
    <row r="977" spans="1:10" ht="15">
      <c r="A977" t="s">
        <v>229</v>
      </c>
      <c r="B977" s="2">
        <v>33260</v>
      </c>
      <c r="C977" t="s">
        <v>229</v>
      </c>
      <c r="D977">
        <v>48329</v>
      </c>
      <c r="E977" t="s">
        <v>229</v>
      </c>
      <c r="F977" t="s">
        <v>229</v>
      </c>
      <c r="G977">
        <f>VLOOKUP($B977,'GDP Per Capita'!$B$2:$V$383,7,FALSE)</f>
        <v>21472</v>
      </c>
      <c r="H977">
        <f>VLOOKUP($B977,'GDP Per Capita'!$B$2:$V$383,19,FALSE)</f>
        <v>128792.33196175579</v>
      </c>
      <c r="I977">
        <f>VLOOKUP($B977,'GDP Per Capita'!$B$2:$V$383,20,FALSE)</f>
        <v>0.3947385514777525</v>
      </c>
      <c r="J977">
        <f>VLOOKUP($B977,'GDP Per Capita'!$B$2:$V$383,21,FALSE)</f>
        <v>0.1863283810437637</v>
      </c>
    </row>
    <row r="978" spans="1:10" ht="15">
      <c r="A978" t="s">
        <v>160</v>
      </c>
      <c r="B978" s="2">
        <v>26420</v>
      </c>
      <c r="C978" t="s">
        <v>846</v>
      </c>
      <c r="D978">
        <v>48339</v>
      </c>
      <c r="E978" t="s">
        <v>846</v>
      </c>
      <c r="F978" t="s">
        <v>160</v>
      </c>
      <c r="G978">
        <f>VLOOKUP($B978,'GDP Per Capita'!$B$2:$V$383,7,FALSE)</f>
        <v>503311</v>
      </c>
      <c r="H978">
        <f>VLOOKUP($B978,'GDP Per Capita'!$B$2:$V$383,19,FALSE)</f>
        <v>75606.881052230092</v>
      </c>
      <c r="I978">
        <f>VLOOKUP($B978,'GDP Per Capita'!$B$2:$V$383,20,FALSE)</f>
        <v>0.25486739784635254</v>
      </c>
      <c r="J978">
        <f>VLOOKUP($B978,'GDP Per Capita'!$B$2:$V$383,21,FALSE)</f>
        <v>0.12127507757561524</v>
      </c>
    </row>
    <row r="979" spans="1:10" ht="15">
      <c r="A979" t="s">
        <v>31</v>
      </c>
      <c r="B979" s="2">
        <v>13140</v>
      </c>
      <c r="C979" t="s">
        <v>497</v>
      </c>
      <c r="D979">
        <v>48351</v>
      </c>
      <c r="E979" t="s">
        <v>497</v>
      </c>
      <c r="F979" t="s">
        <v>31</v>
      </c>
      <c r="G979">
        <f>VLOOKUP($B979,'GDP Per Capita'!$B$2:$V$383,7,FALSE)</f>
        <v>24647</v>
      </c>
      <c r="H979">
        <f>VLOOKUP($B979,'GDP Per Capita'!$B$2:$V$383,19,FALSE)</f>
        <v>60347.339374514901</v>
      </c>
      <c r="I979">
        <f>VLOOKUP($B979,'GDP Per Capita'!$B$2:$V$383,20,FALSE)</f>
        <v>0.19465852358101884</v>
      </c>
      <c r="J979">
        <f>VLOOKUP($B979,'GDP Per Capita'!$B$2:$V$383,21,FALSE)</f>
        <v>0.18085799296355184</v>
      </c>
    </row>
    <row r="980" spans="1:10" ht="15">
      <c r="A980" t="s">
        <v>84</v>
      </c>
      <c r="B980" s="2">
        <v>18580</v>
      </c>
      <c r="C980" t="s">
        <v>673</v>
      </c>
      <c r="D980">
        <v>48355</v>
      </c>
      <c r="E980" t="s">
        <v>673</v>
      </c>
      <c r="F980" t="s">
        <v>84</v>
      </c>
      <c r="G980">
        <f>VLOOKUP($B980,'GDP Per Capita'!$B$2:$V$383,7,FALSE)</f>
        <v>22907</v>
      </c>
      <c r="H980">
        <f>VLOOKUP($B980,'GDP Per Capita'!$B$2:$V$383,19,FALSE)</f>
        <v>50631.932134157934</v>
      </c>
      <c r="I980">
        <f>VLOOKUP($B980,'GDP Per Capita'!$B$2:$V$383,20,FALSE)</f>
        <v>0.18781436349494426</v>
      </c>
      <c r="J980">
        <f>VLOOKUP($B980,'GDP Per Capita'!$B$2:$V$383,21,FALSE)</f>
        <v>0.12368758400949929</v>
      </c>
    </row>
    <row r="981" spans="1:10" ht="15">
      <c r="A981" t="s">
        <v>11</v>
      </c>
      <c r="B981" s="2">
        <v>11100</v>
      </c>
      <c r="C981" t="s">
        <v>413</v>
      </c>
      <c r="D981">
        <v>48359</v>
      </c>
      <c r="E981" t="s">
        <v>413</v>
      </c>
      <c r="F981" t="s">
        <v>11</v>
      </c>
      <c r="G981">
        <f>VLOOKUP($B981,'GDP Per Capita'!$B$2:$V$383,7,FALSE)</f>
        <v>12031</v>
      </c>
      <c r="H981">
        <f>VLOOKUP($B981,'GDP Per Capita'!$B$2:$V$383,19,FALSE)</f>
        <v>45910.034496443506</v>
      </c>
      <c r="I981">
        <f>VLOOKUP($B981,'GDP Per Capita'!$B$2:$V$383,20,FALSE)</f>
        <v>0.1641025641025641</v>
      </c>
      <c r="J981">
        <f>VLOOKUP($B981,'GDP Per Capita'!$B$2:$V$383,21,FALSE)</f>
        <v>0.12265248844834876</v>
      </c>
    </row>
    <row r="982" spans="1:10" ht="15">
      <c r="A982" t="s">
        <v>31</v>
      </c>
      <c r="B982" s="2">
        <v>13140</v>
      </c>
      <c r="C982" t="s">
        <v>498</v>
      </c>
      <c r="D982">
        <v>48361</v>
      </c>
      <c r="E982" t="s">
        <v>498</v>
      </c>
      <c r="F982" t="s">
        <v>31</v>
      </c>
      <c r="G982">
        <f>VLOOKUP($B982,'GDP Per Capita'!$B$2:$V$383,7,FALSE)</f>
        <v>24647</v>
      </c>
      <c r="H982">
        <f>VLOOKUP($B982,'GDP Per Capita'!$B$2:$V$383,19,FALSE)</f>
        <v>60347.339374514901</v>
      </c>
      <c r="I982">
        <f>VLOOKUP($B982,'GDP Per Capita'!$B$2:$V$383,20,FALSE)</f>
        <v>0.19465852358101884</v>
      </c>
      <c r="J982">
        <f>VLOOKUP($B982,'GDP Per Capita'!$B$2:$V$383,21,FALSE)</f>
        <v>0.18085799296355184</v>
      </c>
    </row>
    <row r="983" spans="1:10" ht="15">
      <c r="A983" t="s">
        <v>88</v>
      </c>
      <c r="B983" s="2">
        <v>19100</v>
      </c>
      <c r="C983" t="s">
        <v>688</v>
      </c>
      <c r="D983">
        <v>48367</v>
      </c>
      <c r="E983" t="s">
        <v>688</v>
      </c>
      <c r="F983" t="s">
        <v>88</v>
      </c>
      <c r="G983">
        <f>VLOOKUP($B983,'GDP Per Capita'!$B$2:$V$383,7,FALSE)</f>
        <v>485683</v>
      </c>
      <c r="H983">
        <f>VLOOKUP($B983,'GDP Per Capita'!$B$2:$V$383,19,FALSE)</f>
        <v>68379.128444629416</v>
      </c>
      <c r="I983">
        <f>VLOOKUP($B983,'GDP Per Capita'!$B$2:$V$383,20,FALSE)</f>
        <v>0.28657748344370859</v>
      </c>
      <c r="J983">
        <f>VLOOKUP($B983,'GDP Per Capita'!$B$2:$V$383,21,FALSE)</f>
        <v>0.16880561989301726</v>
      </c>
    </row>
    <row r="984" spans="1:10" ht="15">
      <c r="A984" t="s">
        <v>11</v>
      </c>
      <c r="B984" s="2">
        <v>11100</v>
      </c>
      <c r="C984" t="s">
        <v>414</v>
      </c>
      <c r="D984">
        <v>48375</v>
      </c>
      <c r="E984" t="s">
        <v>414</v>
      </c>
      <c r="F984" t="s">
        <v>11</v>
      </c>
      <c r="G984">
        <f>VLOOKUP($B984,'GDP Per Capita'!$B$2:$V$383,7,FALSE)</f>
        <v>12031</v>
      </c>
      <c r="H984">
        <f>VLOOKUP($B984,'GDP Per Capita'!$B$2:$V$383,19,FALSE)</f>
        <v>45910.034496443506</v>
      </c>
      <c r="I984">
        <f>VLOOKUP($B984,'GDP Per Capita'!$B$2:$V$383,20,FALSE)</f>
        <v>0.1641025641025641</v>
      </c>
      <c r="J984">
        <f>VLOOKUP($B984,'GDP Per Capita'!$B$2:$V$383,21,FALSE)</f>
        <v>0.12265248844834876</v>
      </c>
    </row>
    <row r="985" spans="1:10" ht="15">
      <c r="A985" t="s">
        <v>11</v>
      </c>
      <c r="B985" s="2">
        <v>11100</v>
      </c>
      <c r="C985" t="s">
        <v>415</v>
      </c>
      <c r="D985">
        <v>48381</v>
      </c>
      <c r="E985" t="s">
        <v>415</v>
      </c>
      <c r="F985" t="s">
        <v>11</v>
      </c>
      <c r="G985">
        <f>VLOOKUP($B985,'GDP Per Capita'!$B$2:$V$383,7,FALSE)</f>
        <v>12031</v>
      </c>
      <c r="H985">
        <f>VLOOKUP($B985,'GDP Per Capita'!$B$2:$V$383,19,FALSE)</f>
        <v>45910.034496443506</v>
      </c>
      <c r="I985">
        <f>VLOOKUP($B985,'GDP Per Capita'!$B$2:$V$383,20,FALSE)</f>
        <v>0.1641025641025641</v>
      </c>
      <c r="J985">
        <f>VLOOKUP($B985,'GDP Per Capita'!$B$2:$V$383,21,FALSE)</f>
        <v>0.12265248844834876</v>
      </c>
    </row>
    <row r="986" spans="1:10" ht="15">
      <c r="A986" t="s">
        <v>77</v>
      </c>
      <c r="B986" s="2">
        <v>17780</v>
      </c>
      <c r="C986" t="s">
        <v>646</v>
      </c>
      <c r="D986">
        <v>48395</v>
      </c>
      <c r="E986" t="s">
        <v>646</v>
      </c>
      <c r="F986" t="s">
        <v>77</v>
      </c>
      <c r="G986">
        <f>VLOOKUP($B986,'GDP Per Capita'!$B$2:$V$383,7,FALSE)</f>
        <v>9122</v>
      </c>
      <c r="H986">
        <f>VLOOKUP($B986,'GDP Per Capita'!$B$2:$V$383,19,FALSE)</f>
        <v>36611.600764179871</v>
      </c>
      <c r="I986">
        <f>VLOOKUP($B986,'GDP Per Capita'!$B$2:$V$383,20,FALSE)</f>
        <v>0.24260999863778776</v>
      </c>
      <c r="J986">
        <f>VLOOKUP($B986,'GDP Per Capita'!$B$2:$V$383,21,FALSE)</f>
        <v>0.14444542462316409</v>
      </c>
    </row>
    <row r="987" spans="1:10" ht="15">
      <c r="A987" t="s">
        <v>88</v>
      </c>
      <c r="B987" s="2">
        <v>19100</v>
      </c>
      <c r="C987" t="s">
        <v>689</v>
      </c>
      <c r="D987">
        <v>48397</v>
      </c>
      <c r="E987" t="s">
        <v>689</v>
      </c>
      <c r="F987" t="s">
        <v>88</v>
      </c>
      <c r="G987">
        <f>VLOOKUP($B987,'GDP Per Capita'!$B$2:$V$383,7,FALSE)</f>
        <v>485683</v>
      </c>
      <c r="H987">
        <f>VLOOKUP($B987,'GDP Per Capita'!$B$2:$V$383,19,FALSE)</f>
        <v>68379.128444629416</v>
      </c>
      <c r="I987">
        <f>VLOOKUP($B987,'GDP Per Capita'!$B$2:$V$383,20,FALSE)</f>
        <v>0.28657748344370859</v>
      </c>
      <c r="J987">
        <f>VLOOKUP($B987,'GDP Per Capita'!$B$2:$V$383,21,FALSE)</f>
        <v>0.16880561989301726</v>
      </c>
    </row>
    <row r="988" spans="1:10" ht="15">
      <c r="A988" t="s">
        <v>209</v>
      </c>
      <c r="B988" s="2">
        <v>30980</v>
      </c>
      <c r="C988" t="s">
        <v>982</v>
      </c>
      <c r="D988">
        <v>48401</v>
      </c>
      <c r="E988" t="s">
        <v>982</v>
      </c>
      <c r="F988" t="s">
        <v>209</v>
      </c>
      <c r="G988">
        <f>VLOOKUP($B988,'GDP Per Capita'!$B$2:$V$383,7,FALSE)</f>
        <v>11070</v>
      </c>
      <c r="H988">
        <f>VLOOKUP($B988,'GDP Per Capita'!$B$2:$V$383,19,FALSE)</f>
        <v>50830.880563501865</v>
      </c>
      <c r="I988">
        <f>VLOOKUP($B988,'GDP Per Capita'!$B$2:$V$383,20,FALSE)</f>
        <v>5.7104660045836517E-2</v>
      </c>
      <c r="J988">
        <f>VLOOKUP($B988,'GDP Per Capita'!$B$2:$V$383,21,FALSE)</f>
        <v>4.230487444250209E-2</v>
      </c>
    </row>
    <row r="989" spans="1:10" ht="15">
      <c r="A989" t="s">
        <v>84</v>
      </c>
      <c r="B989" s="2">
        <v>18580</v>
      </c>
      <c r="C989" t="s">
        <v>674</v>
      </c>
      <c r="D989">
        <v>48409</v>
      </c>
      <c r="E989" t="s">
        <v>674</v>
      </c>
      <c r="F989" t="s">
        <v>84</v>
      </c>
      <c r="G989">
        <f>VLOOKUP($B989,'GDP Per Capita'!$B$2:$V$383,7,FALSE)</f>
        <v>22907</v>
      </c>
      <c r="H989">
        <f>VLOOKUP($B989,'GDP Per Capita'!$B$2:$V$383,19,FALSE)</f>
        <v>50631.932134157934</v>
      </c>
      <c r="I989">
        <f>VLOOKUP($B989,'GDP Per Capita'!$B$2:$V$383,20,FALSE)</f>
        <v>0.18781436349494426</v>
      </c>
      <c r="J989">
        <f>VLOOKUP($B989,'GDP Per Capita'!$B$2:$V$383,21,FALSE)</f>
        <v>0.12368758400949929</v>
      </c>
    </row>
    <row r="990" spans="1:10" ht="15">
      <c r="A990" t="s">
        <v>352</v>
      </c>
      <c r="B990" s="2">
        <v>46340</v>
      </c>
      <c r="C990" t="s">
        <v>1401</v>
      </c>
      <c r="D990">
        <v>48423</v>
      </c>
      <c r="E990" t="s">
        <v>1401</v>
      </c>
      <c r="F990" t="s">
        <v>352</v>
      </c>
      <c r="G990">
        <f>VLOOKUP($B990,'GDP Per Capita'!$B$2:$V$383,7,FALSE)</f>
        <v>10557</v>
      </c>
      <c r="H990">
        <f>VLOOKUP($B990,'GDP Per Capita'!$B$2:$V$383,19,FALSE)</f>
        <v>47354.397674668966</v>
      </c>
      <c r="I990">
        <f>VLOOKUP($B990,'GDP Per Capita'!$B$2:$V$383,20,FALSE)</f>
        <v>0.14675211818379319</v>
      </c>
      <c r="J990">
        <f>VLOOKUP($B990,'GDP Per Capita'!$B$2:$V$383,21,FALSE)</f>
        <v>8.2628728936299856E-2</v>
      </c>
    </row>
    <row r="991" spans="1:10" ht="15">
      <c r="A991" t="s">
        <v>88</v>
      </c>
      <c r="B991" s="2">
        <v>19100</v>
      </c>
      <c r="C991" t="s">
        <v>690</v>
      </c>
      <c r="D991">
        <v>48425</v>
      </c>
      <c r="E991" t="s">
        <v>690</v>
      </c>
      <c r="F991" t="s">
        <v>88</v>
      </c>
      <c r="G991">
        <f>VLOOKUP($B991,'GDP Per Capita'!$B$2:$V$383,7,FALSE)</f>
        <v>485683</v>
      </c>
      <c r="H991">
        <f>VLOOKUP($B991,'GDP Per Capita'!$B$2:$V$383,19,FALSE)</f>
        <v>68379.128444629416</v>
      </c>
      <c r="I991">
        <f>VLOOKUP($B991,'GDP Per Capita'!$B$2:$V$383,20,FALSE)</f>
        <v>0.28657748344370859</v>
      </c>
      <c r="J991">
        <f>VLOOKUP($B991,'GDP Per Capita'!$B$2:$V$383,21,FALSE)</f>
        <v>0.16880561989301726</v>
      </c>
    </row>
    <row r="992" spans="1:10" ht="15">
      <c r="A992" t="s">
        <v>88</v>
      </c>
      <c r="B992" s="2">
        <v>19100</v>
      </c>
      <c r="C992" t="s">
        <v>691</v>
      </c>
      <c r="D992">
        <v>48439</v>
      </c>
      <c r="E992" t="s">
        <v>691</v>
      </c>
      <c r="F992" t="s">
        <v>88</v>
      </c>
      <c r="G992">
        <f>VLOOKUP($B992,'GDP Per Capita'!$B$2:$V$383,7,FALSE)</f>
        <v>485683</v>
      </c>
      <c r="H992">
        <f>VLOOKUP($B992,'GDP Per Capita'!$B$2:$V$383,19,FALSE)</f>
        <v>68379.128444629416</v>
      </c>
      <c r="I992">
        <f>VLOOKUP($B992,'GDP Per Capita'!$B$2:$V$383,20,FALSE)</f>
        <v>0.28657748344370859</v>
      </c>
      <c r="J992">
        <f>VLOOKUP($B992,'GDP Per Capita'!$B$2:$V$383,21,FALSE)</f>
        <v>0.16880561989301726</v>
      </c>
    </row>
    <row r="993" spans="1:10" ht="15">
      <c r="A993" t="s">
        <v>2</v>
      </c>
      <c r="B993" s="2">
        <v>10180</v>
      </c>
      <c r="C993" t="s">
        <v>386</v>
      </c>
      <c r="D993">
        <v>48441</v>
      </c>
      <c r="E993" t="s">
        <v>386</v>
      </c>
      <c r="F993" t="s">
        <v>2</v>
      </c>
      <c r="G993">
        <f>VLOOKUP($B993,'GDP Per Capita'!$B$2:$V$383,7,FALSE)</f>
        <v>6499</v>
      </c>
      <c r="H993">
        <f>VLOOKUP($B993,'GDP Per Capita'!$B$2:$V$383,19,FALSE)</f>
        <v>38324.546816214366</v>
      </c>
      <c r="I993">
        <f>VLOOKUP($B993,'GDP Per Capita'!$B$2:$V$383,20,FALSE)</f>
        <v>0.17884999093052784</v>
      </c>
      <c r="J993">
        <f>VLOOKUP($B993,'GDP Per Capita'!$B$2:$V$383,21,FALSE)</f>
        <v>0.15125881982340736</v>
      </c>
    </row>
    <row r="994" spans="1:10" ht="15">
      <c r="A994" t="s">
        <v>308</v>
      </c>
      <c r="B994" s="2">
        <v>41660</v>
      </c>
      <c r="C994" t="s">
        <v>1298</v>
      </c>
      <c r="D994">
        <v>48451</v>
      </c>
      <c r="E994" t="s">
        <v>1298</v>
      </c>
      <c r="F994" t="s">
        <v>308</v>
      </c>
      <c r="G994">
        <f>VLOOKUP($B994,'GDP Per Capita'!$B$2:$V$383,7,FALSE)</f>
        <v>4876</v>
      </c>
      <c r="H994">
        <f>VLOOKUP($B994,'GDP Per Capita'!$B$2:$V$383,19,FALSE)</f>
        <v>40749.128774266872</v>
      </c>
      <c r="I994">
        <f>VLOOKUP($B994,'GDP Per Capita'!$B$2:$V$383,20,FALSE)</f>
        <v>0.24546615581098341</v>
      </c>
      <c r="J994">
        <f>VLOOKUP($B994,'GDP Per Capita'!$B$2:$V$383,21,FALSE)</f>
        <v>0.16871415693960554</v>
      </c>
    </row>
    <row r="995" spans="1:10" ht="15">
      <c r="A995" t="s">
        <v>23</v>
      </c>
      <c r="B995" s="2">
        <v>12420</v>
      </c>
      <c r="C995" t="s">
        <v>472</v>
      </c>
      <c r="D995">
        <v>48453</v>
      </c>
      <c r="E995" t="s">
        <v>472</v>
      </c>
      <c r="F995" t="s">
        <v>23</v>
      </c>
      <c r="G995">
        <f>VLOOKUP($B995,'GDP Per Capita'!$B$2:$V$383,7,FALSE)</f>
        <v>119949</v>
      </c>
      <c r="H995">
        <f>VLOOKUP($B995,'GDP Per Capita'!$B$2:$V$383,19,FALSE)</f>
        <v>59948.722049518707</v>
      </c>
      <c r="I995">
        <f>VLOOKUP($B995,'GDP Per Capita'!$B$2:$V$383,20,FALSE)</f>
        <v>0.3712688486733049</v>
      </c>
      <c r="J995">
        <f>VLOOKUP($B995,'GDP Per Capita'!$B$2:$V$383,21,FALSE)</f>
        <v>0.18401141870341545</v>
      </c>
    </row>
    <row r="996" spans="1:10" ht="15">
      <c r="A996" t="s">
        <v>209</v>
      </c>
      <c r="B996" s="2">
        <v>30980</v>
      </c>
      <c r="C996" t="s">
        <v>983</v>
      </c>
      <c r="D996">
        <v>48459</v>
      </c>
      <c r="E996" t="s">
        <v>983</v>
      </c>
      <c r="F996" t="s">
        <v>209</v>
      </c>
      <c r="G996">
        <f>VLOOKUP($B996,'GDP Per Capita'!$B$2:$V$383,7,FALSE)</f>
        <v>11070</v>
      </c>
      <c r="H996">
        <f>VLOOKUP($B996,'GDP Per Capita'!$B$2:$V$383,19,FALSE)</f>
        <v>50830.880563501865</v>
      </c>
      <c r="I996">
        <f>VLOOKUP($B996,'GDP Per Capita'!$B$2:$V$383,20,FALSE)</f>
        <v>5.7104660045836517E-2</v>
      </c>
      <c r="J996">
        <f>VLOOKUP($B996,'GDP Per Capita'!$B$2:$V$383,21,FALSE)</f>
        <v>4.230487444250209E-2</v>
      </c>
    </row>
    <row r="997" spans="1:10" ht="15">
      <c r="A997" t="s">
        <v>357</v>
      </c>
      <c r="B997" s="2">
        <v>47020</v>
      </c>
      <c r="C997" t="s">
        <v>357</v>
      </c>
      <c r="D997">
        <v>48469</v>
      </c>
      <c r="E997" t="s">
        <v>357</v>
      </c>
      <c r="F997" t="s">
        <v>357</v>
      </c>
      <c r="G997">
        <f>VLOOKUP($B997,'GDP Per Capita'!$B$2:$V$383,7,FALSE)</f>
        <v>5218</v>
      </c>
      <c r="H997">
        <f>VLOOKUP($B997,'GDP Per Capita'!$B$2:$V$383,19,FALSE)</f>
        <v>52225.436129432608</v>
      </c>
      <c r="I997">
        <f>VLOOKUP($B997,'GDP Per Capita'!$B$2:$V$383,20,FALSE)</f>
        <v>0.26896887159533073</v>
      </c>
      <c r="J997">
        <f>VLOOKUP($B997,'GDP Per Capita'!$B$2:$V$383,21,FALSE)</f>
        <v>0.1949235669662957</v>
      </c>
    </row>
    <row r="998" spans="1:10" ht="15">
      <c r="A998" t="s">
        <v>160</v>
      </c>
      <c r="B998" s="2">
        <v>26420</v>
      </c>
      <c r="C998" t="s">
        <v>847</v>
      </c>
      <c r="D998">
        <v>48473</v>
      </c>
      <c r="E998" t="s">
        <v>847</v>
      </c>
      <c r="F998" t="s">
        <v>160</v>
      </c>
      <c r="G998">
        <f>VLOOKUP($B998,'GDP Per Capita'!$B$2:$V$383,7,FALSE)</f>
        <v>503311</v>
      </c>
      <c r="H998">
        <f>VLOOKUP($B998,'GDP Per Capita'!$B$2:$V$383,19,FALSE)</f>
        <v>75606.881052230092</v>
      </c>
      <c r="I998">
        <f>VLOOKUP($B998,'GDP Per Capita'!$B$2:$V$383,20,FALSE)</f>
        <v>0.25486739784635254</v>
      </c>
      <c r="J998">
        <f>VLOOKUP($B998,'GDP Per Capita'!$B$2:$V$383,21,FALSE)</f>
        <v>0.12127507757561524</v>
      </c>
    </row>
    <row r="999" spans="1:10" ht="15">
      <c r="A999" t="s">
        <v>196</v>
      </c>
      <c r="B999" s="2">
        <v>29700</v>
      </c>
      <c r="C999" t="s">
        <v>955</v>
      </c>
      <c r="D999">
        <v>48479</v>
      </c>
      <c r="E999" t="s">
        <v>955</v>
      </c>
      <c r="F999" t="s">
        <v>196</v>
      </c>
      <c r="G999">
        <f>VLOOKUP($B999,'GDP Per Capita'!$B$2:$V$383,7,FALSE)</f>
        <v>7564</v>
      </c>
      <c r="H999">
        <f>VLOOKUP($B999,'GDP Per Capita'!$B$2:$V$383,19,FALSE)</f>
        <v>28043.793401329523</v>
      </c>
      <c r="I999">
        <f>VLOOKUP($B999,'GDP Per Capita'!$B$2:$V$383,20,FALSE)</f>
        <v>0.21725136787898294</v>
      </c>
      <c r="J999">
        <f>VLOOKUP($B999,'GDP Per Capita'!$B$2:$V$383,21,FALSE)</f>
        <v>0.1342843421483679</v>
      </c>
    </row>
    <row r="1000" spans="1:10" ht="15">
      <c r="A1000" t="s">
        <v>372</v>
      </c>
      <c r="B1000" s="2">
        <v>48660</v>
      </c>
      <c r="C1000" t="s">
        <v>1472</v>
      </c>
      <c r="D1000">
        <v>48485</v>
      </c>
      <c r="E1000" t="s">
        <v>1472</v>
      </c>
      <c r="F1000" t="s">
        <v>372</v>
      </c>
      <c r="G1000">
        <f>VLOOKUP($B1000,'GDP Per Capita'!$B$2:$V$383,7,FALSE)</f>
        <v>6305</v>
      </c>
      <c r="H1000">
        <f>VLOOKUP($B1000,'GDP Per Capita'!$B$2:$V$383,19,FALSE)</f>
        <v>41815.890701684577</v>
      </c>
      <c r="I1000">
        <f>VLOOKUP($B1000,'GDP Per Capita'!$B$2:$V$383,20,FALSE)</f>
        <v>7.6489670479767805E-2</v>
      </c>
      <c r="J1000">
        <f>VLOOKUP($B1000,'GDP Per Capita'!$B$2:$V$383,21,FALSE)</f>
        <v>8.2693872122206635E-2</v>
      </c>
    </row>
    <row r="1001" spans="1:10" ht="15">
      <c r="A1001" t="s">
        <v>23</v>
      </c>
      <c r="B1001" s="2">
        <v>12420</v>
      </c>
      <c r="C1001" t="s">
        <v>473</v>
      </c>
      <c r="D1001">
        <v>48491</v>
      </c>
      <c r="E1001" t="s">
        <v>473</v>
      </c>
      <c r="F1001" t="s">
        <v>23</v>
      </c>
      <c r="G1001">
        <f>VLOOKUP($B1001,'GDP Per Capita'!$B$2:$V$383,7,FALSE)</f>
        <v>119949</v>
      </c>
      <c r="H1001">
        <f>VLOOKUP($B1001,'GDP Per Capita'!$B$2:$V$383,19,FALSE)</f>
        <v>59948.722049518707</v>
      </c>
      <c r="I1001">
        <f>VLOOKUP($B1001,'GDP Per Capita'!$B$2:$V$383,20,FALSE)</f>
        <v>0.3712688486733049</v>
      </c>
      <c r="J1001">
        <f>VLOOKUP($B1001,'GDP Per Capita'!$B$2:$V$383,21,FALSE)</f>
        <v>0.18401141870341545</v>
      </c>
    </row>
    <row r="1002" spans="1:10" ht="15">
      <c r="A1002" t="s">
        <v>309</v>
      </c>
      <c r="B1002" s="2">
        <v>41700</v>
      </c>
      <c r="C1002" t="s">
        <v>1306</v>
      </c>
      <c r="D1002">
        <v>48493</v>
      </c>
      <c r="E1002" t="s">
        <v>1306</v>
      </c>
      <c r="F1002" t="s">
        <v>309</v>
      </c>
      <c r="G1002">
        <f>VLOOKUP($B1002,'GDP Per Capita'!$B$2:$V$383,7,FALSE)</f>
        <v>108879</v>
      </c>
      <c r="H1002">
        <f>VLOOKUP($B1002,'GDP Per Capita'!$B$2:$V$383,19,FALSE)</f>
        <v>45669.284733072578</v>
      </c>
      <c r="I1002">
        <f>VLOOKUP($B1002,'GDP Per Capita'!$B$2:$V$383,20,FALSE)</f>
        <v>0.33230953721152201</v>
      </c>
      <c r="J1002">
        <f>VLOOKUP($B1002,'GDP Per Capita'!$B$2:$V$383,21,FALSE)</f>
        <v>0.20329640643306421</v>
      </c>
    </row>
    <row r="1003" spans="1:10" ht="15">
      <c r="A1003" t="s">
        <v>88</v>
      </c>
      <c r="B1003" s="2">
        <v>19100</v>
      </c>
      <c r="C1003" t="s">
        <v>692</v>
      </c>
      <c r="D1003">
        <v>48497</v>
      </c>
      <c r="E1003" t="s">
        <v>692</v>
      </c>
      <c r="F1003" t="s">
        <v>88</v>
      </c>
      <c r="G1003">
        <f>VLOOKUP($B1003,'GDP Per Capita'!$B$2:$V$383,7,FALSE)</f>
        <v>485683</v>
      </c>
      <c r="H1003">
        <f>VLOOKUP($B1003,'GDP Per Capita'!$B$2:$V$383,19,FALSE)</f>
        <v>68379.128444629416</v>
      </c>
      <c r="I1003">
        <f>VLOOKUP($B1003,'GDP Per Capita'!$B$2:$V$383,20,FALSE)</f>
        <v>0.28657748344370859</v>
      </c>
      <c r="J1003">
        <f>VLOOKUP($B1003,'GDP Per Capita'!$B$2:$V$383,21,FALSE)</f>
        <v>0.16880561989301726</v>
      </c>
    </row>
    <row r="1004" spans="1:10" ht="15">
      <c r="A1004" t="s">
        <v>257</v>
      </c>
      <c r="B1004" s="2">
        <v>36260</v>
      </c>
      <c r="C1004" t="s">
        <v>1129</v>
      </c>
      <c r="D1004">
        <v>49003</v>
      </c>
      <c r="E1004" t="s">
        <v>1129</v>
      </c>
      <c r="F1004" t="s">
        <v>257</v>
      </c>
      <c r="G1004">
        <f>VLOOKUP($B1004,'GDP Per Capita'!$B$2:$V$383,7,FALSE)</f>
        <v>25014</v>
      </c>
      <c r="H1004">
        <f>VLOOKUP($B1004,'GDP Per Capita'!$B$2:$V$383,19,FALSE)</f>
        <v>38911.099012211249</v>
      </c>
      <c r="I1004">
        <f>VLOOKUP($B1004,'GDP Per Capita'!$B$2:$V$383,20,FALSE)</f>
        <v>0.20712286458836018</v>
      </c>
      <c r="J1004">
        <f>VLOOKUP($B1004,'GDP Per Capita'!$B$2:$V$383,21,FALSE)</f>
        <v>0.12628497189095211</v>
      </c>
    </row>
    <row r="1005" spans="1:10" ht="15">
      <c r="A1005" t="s">
        <v>208</v>
      </c>
      <c r="B1005" s="2">
        <v>30860</v>
      </c>
      <c r="C1005" t="s">
        <v>980</v>
      </c>
      <c r="D1005">
        <v>49005</v>
      </c>
      <c r="E1005" t="s">
        <v>980</v>
      </c>
      <c r="F1005" t="s">
        <v>208</v>
      </c>
      <c r="G1005">
        <f>VLOOKUP($B1005,'GDP Per Capita'!$B$2:$V$383,7,FALSE)</f>
        <v>4528</v>
      </c>
      <c r="H1005">
        <f>VLOOKUP($B1005,'GDP Per Capita'!$B$2:$V$383,19,FALSE)</f>
        <v>33827.143892362743</v>
      </c>
      <c r="I1005">
        <f>VLOOKUP($B1005,'GDP Per Capita'!$B$2:$V$383,20,FALSE)</f>
        <v>0.22345312077816806</v>
      </c>
      <c r="J1005">
        <f>VLOOKUP($B1005,'GDP Per Capita'!$B$2:$V$383,21,FALSE)</f>
        <v>0.15310253268318927</v>
      </c>
    </row>
    <row r="1006" spans="1:10" ht="15">
      <c r="A1006" t="s">
        <v>257</v>
      </c>
      <c r="B1006" s="2">
        <v>36260</v>
      </c>
      <c r="C1006" t="s">
        <v>1130</v>
      </c>
      <c r="D1006">
        <v>49011</v>
      </c>
      <c r="E1006" t="s">
        <v>1130</v>
      </c>
      <c r="F1006" t="s">
        <v>257</v>
      </c>
      <c r="G1006">
        <f>VLOOKUP($B1006,'GDP Per Capita'!$B$2:$V$383,7,FALSE)</f>
        <v>25014</v>
      </c>
      <c r="H1006">
        <f>VLOOKUP($B1006,'GDP Per Capita'!$B$2:$V$383,19,FALSE)</f>
        <v>38911.099012211249</v>
      </c>
      <c r="I1006">
        <f>VLOOKUP($B1006,'GDP Per Capita'!$B$2:$V$383,20,FALSE)</f>
        <v>0.20712286458836018</v>
      </c>
      <c r="J1006">
        <f>VLOOKUP($B1006,'GDP Per Capita'!$B$2:$V$383,21,FALSE)</f>
        <v>0.12628497189095211</v>
      </c>
    </row>
    <row r="1007" spans="1:10" ht="15">
      <c r="A1007" t="s">
        <v>281</v>
      </c>
      <c r="B1007" s="2">
        <v>39340</v>
      </c>
      <c r="C1007" t="s">
        <v>1213</v>
      </c>
      <c r="D1007">
        <v>49023</v>
      </c>
      <c r="E1007" t="s">
        <v>1213</v>
      </c>
      <c r="F1007" t="s">
        <v>281</v>
      </c>
      <c r="G1007">
        <f>VLOOKUP($B1007,'GDP Per Capita'!$B$2:$V$383,7,FALSE)</f>
        <v>20711</v>
      </c>
      <c r="H1007">
        <f>VLOOKUP($B1007,'GDP Per Capita'!$B$2:$V$383,19,FALSE)</f>
        <v>35355.130343343022</v>
      </c>
      <c r="I1007">
        <f>VLOOKUP($B1007,'GDP Per Capita'!$B$2:$V$383,20,FALSE)</f>
        <v>0.3441718587746625</v>
      </c>
      <c r="J1007">
        <f>VLOOKUP($B1007,'GDP Per Capita'!$B$2:$V$383,21,FALSE)</f>
        <v>0.21675525487827776</v>
      </c>
    </row>
    <row r="1008" spans="1:10" ht="15">
      <c r="A1008" t="s">
        <v>257</v>
      </c>
      <c r="B1008" s="2">
        <v>36260</v>
      </c>
      <c r="C1008" t="s">
        <v>1131</v>
      </c>
      <c r="D1008">
        <v>49029</v>
      </c>
      <c r="E1008" t="s">
        <v>1131</v>
      </c>
      <c r="F1008" t="s">
        <v>257</v>
      </c>
      <c r="G1008">
        <f>VLOOKUP($B1008,'GDP Per Capita'!$B$2:$V$383,7,FALSE)</f>
        <v>25014</v>
      </c>
      <c r="H1008">
        <f>VLOOKUP($B1008,'GDP Per Capita'!$B$2:$V$383,19,FALSE)</f>
        <v>38911.099012211249</v>
      </c>
      <c r="I1008">
        <f>VLOOKUP($B1008,'GDP Per Capita'!$B$2:$V$383,20,FALSE)</f>
        <v>0.20712286458836018</v>
      </c>
      <c r="J1008">
        <f>VLOOKUP($B1008,'GDP Per Capita'!$B$2:$V$383,21,FALSE)</f>
        <v>0.12628497189095211</v>
      </c>
    </row>
    <row r="1009" spans="1:10" ht="15">
      <c r="A1009" t="s">
        <v>307</v>
      </c>
      <c r="B1009" s="2">
        <v>41620</v>
      </c>
      <c r="C1009" t="s">
        <v>1295</v>
      </c>
      <c r="D1009">
        <v>49035</v>
      </c>
      <c r="E1009" t="s">
        <v>1295</v>
      </c>
      <c r="F1009" t="s">
        <v>307</v>
      </c>
      <c r="G1009">
        <f>VLOOKUP($B1009,'GDP Per Capita'!$B$2:$V$383,7,FALSE)</f>
        <v>78950</v>
      </c>
      <c r="H1009">
        <f>VLOOKUP($B1009,'GDP Per Capita'!$B$2:$V$383,19,FALSE)</f>
        <v>67463.294669758834</v>
      </c>
      <c r="I1009">
        <f>VLOOKUP($B1009,'GDP Per Capita'!$B$2:$V$383,20,FALSE)</f>
        <v>0.2368598329965064</v>
      </c>
      <c r="J1009">
        <f>VLOOKUP($B1009,'GDP Per Capita'!$B$2:$V$383,21,FALSE)</f>
        <v>0.15382198818256099</v>
      </c>
    </row>
    <row r="1010" spans="1:10" ht="15">
      <c r="A1010" t="s">
        <v>307</v>
      </c>
      <c r="B1010" s="2">
        <v>41620</v>
      </c>
      <c r="C1010" t="s">
        <v>1296</v>
      </c>
      <c r="D1010">
        <v>49045</v>
      </c>
      <c r="E1010" t="s">
        <v>1296</v>
      </c>
      <c r="F1010" t="s">
        <v>307</v>
      </c>
      <c r="G1010">
        <f>VLOOKUP($B1010,'GDP Per Capita'!$B$2:$V$383,7,FALSE)</f>
        <v>78950</v>
      </c>
      <c r="H1010">
        <f>VLOOKUP($B1010,'GDP Per Capita'!$B$2:$V$383,19,FALSE)</f>
        <v>67463.294669758834</v>
      </c>
      <c r="I1010">
        <f>VLOOKUP($B1010,'GDP Per Capita'!$B$2:$V$383,20,FALSE)</f>
        <v>0.2368598329965064</v>
      </c>
      <c r="J1010">
        <f>VLOOKUP($B1010,'GDP Per Capita'!$B$2:$V$383,21,FALSE)</f>
        <v>0.15382198818256099</v>
      </c>
    </row>
    <row r="1011" spans="1:10" ht="15">
      <c r="A1011" t="s">
        <v>281</v>
      </c>
      <c r="B1011" s="2">
        <v>39340</v>
      </c>
      <c r="C1011" t="s">
        <v>1214</v>
      </c>
      <c r="D1011">
        <v>49049</v>
      </c>
      <c r="E1011" t="s">
        <v>1214</v>
      </c>
      <c r="F1011" t="s">
        <v>281</v>
      </c>
      <c r="G1011">
        <f>VLOOKUP($B1011,'GDP Per Capita'!$B$2:$V$383,7,FALSE)</f>
        <v>20711</v>
      </c>
      <c r="H1011">
        <f>VLOOKUP($B1011,'GDP Per Capita'!$B$2:$V$383,19,FALSE)</f>
        <v>35355.130343343022</v>
      </c>
      <c r="I1011">
        <f>VLOOKUP($B1011,'GDP Per Capita'!$B$2:$V$383,20,FALSE)</f>
        <v>0.3441718587746625</v>
      </c>
      <c r="J1011">
        <f>VLOOKUP($B1011,'GDP Per Capita'!$B$2:$V$383,21,FALSE)</f>
        <v>0.21675525487827776</v>
      </c>
    </row>
    <row r="1012" spans="1:10" ht="15">
      <c r="A1012" t="s">
        <v>301</v>
      </c>
      <c r="B1012" s="2">
        <v>41100</v>
      </c>
      <c r="C1012" t="s">
        <v>1268</v>
      </c>
      <c r="D1012">
        <v>49053</v>
      </c>
      <c r="E1012" t="s">
        <v>1268</v>
      </c>
      <c r="F1012" t="s">
        <v>301</v>
      </c>
      <c r="G1012">
        <f>VLOOKUP($B1012,'GDP Per Capita'!$B$2:$V$383,7,FALSE)</f>
        <v>4658</v>
      </c>
      <c r="H1012">
        <f>VLOOKUP($B1012,'GDP Per Capita'!$B$2:$V$383,19,FALSE)</f>
        <v>29935.347874705982</v>
      </c>
      <c r="I1012">
        <f>VLOOKUP($B1012,'GDP Per Capita'!$B$2:$V$383,20,FALSE)</f>
        <v>0.32367149758454106</v>
      </c>
      <c r="J1012">
        <f>VLOOKUP($B1012,'GDP Per Capita'!$B$2:$V$383,21,FALSE)</f>
        <v>0.17754208417399844</v>
      </c>
    </row>
    <row r="1013" spans="1:10" ht="15">
      <c r="A1013" t="s">
        <v>257</v>
      </c>
      <c r="B1013" s="2">
        <v>36260</v>
      </c>
      <c r="C1013" t="s">
        <v>1132</v>
      </c>
      <c r="D1013">
        <v>49057</v>
      </c>
      <c r="E1013" t="s">
        <v>1132</v>
      </c>
      <c r="F1013" t="s">
        <v>257</v>
      </c>
      <c r="G1013">
        <f>VLOOKUP($B1013,'GDP Per Capita'!$B$2:$V$383,7,FALSE)</f>
        <v>25014</v>
      </c>
      <c r="H1013">
        <f>VLOOKUP($B1013,'GDP Per Capita'!$B$2:$V$383,19,FALSE)</f>
        <v>38911.099012211249</v>
      </c>
      <c r="I1013">
        <f>VLOOKUP($B1013,'GDP Per Capita'!$B$2:$V$383,20,FALSE)</f>
        <v>0.20712286458836018</v>
      </c>
      <c r="J1013">
        <f>VLOOKUP($B1013,'GDP Per Capita'!$B$2:$V$383,21,FALSE)</f>
        <v>0.12628497189095211</v>
      </c>
    </row>
    <row r="1014" spans="1:10" ht="15">
      <c r="A1014" t="s">
        <v>53</v>
      </c>
      <c r="B1014" s="2">
        <v>15540</v>
      </c>
      <c r="C1014" t="s">
        <v>554</v>
      </c>
      <c r="D1014">
        <v>50007</v>
      </c>
      <c r="E1014" t="s">
        <v>554</v>
      </c>
      <c r="F1014" t="s">
        <v>53</v>
      </c>
      <c r="G1014">
        <f>VLOOKUP($B1014,'GDP Per Capita'!$B$2:$V$383,7,FALSE)</f>
        <v>12891</v>
      </c>
      <c r="H1014">
        <f>VLOOKUP($B1014,'GDP Per Capita'!$B$2:$V$383,19,FALSE)</f>
        <v>59394.034334368465</v>
      </c>
      <c r="I1014">
        <f>VLOOKUP($B1014,'GDP Per Capita'!$B$2:$V$383,20,FALSE)</f>
        <v>0.15510752688172044</v>
      </c>
      <c r="J1014">
        <f>VLOOKUP($B1014,'GDP Per Capita'!$B$2:$V$383,21,FALSE)</f>
        <v>0.12590013795456864</v>
      </c>
    </row>
    <row r="1015" spans="1:10" ht="15">
      <c r="A1015" t="s">
        <v>53</v>
      </c>
      <c r="B1015" s="2">
        <v>15540</v>
      </c>
      <c r="C1015" t="s">
        <v>555</v>
      </c>
      <c r="D1015">
        <v>50011</v>
      </c>
      <c r="E1015" t="s">
        <v>555</v>
      </c>
      <c r="F1015" t="s">
        <v>53</v>
      </c>
      <c r="G1015">
        <f>VLOOKUP($B1015,'GDP Per Capita'!$B$2:$V$383,7,FALSE)</f>
        <v>12891</v>
      </c>
      <c r="H1015">
        <f>VLOOKUP($B1015,'GDP Per Capita'!$B$2:$V$383,19,FALSE)</f>
        <v>59394.034334368465</v>
      </c>
      <c r="I1015">
        <f>VLOOKUP($B1015,'GDP Per Capita'!$B$2:$V$383,20,FALSE)</f>
        <v>0.15510752688172044</v>
      </c>
      <c r="J1015">
        <f>VLOOKUP($B1015,'GDP Per Capita'!$B$2:$V$383,21,FALSE)</f>
        <v>0.12590013795456864</v>
      </c>
    </row>
    <row r="1016" spans="1:10" ht="15">
      <c r="A1016" t="s">
        <v>53</v>
      </c>
      <c r="B1016" s="2">
        <v>15540</v>
      </c>
      <c r="C1016" t="s">
        <v>556</v>
      </c>
      <c r="D1016">
        <v>50013</v>
      </c>
      <c r="E1016" t="s">
        <v>556</v>
      </c>
      <c r="F1016" t="s">
        <v>53</v>
      </c>
      <c r="G1016">
        <f>VLOOKUP($B1016,'GDP Per Capita'!$B$2:$V$383,7,FALSE)</f>
        <v>12891</v>
      </c>
      <c r="H1016">
        <f>VLOOKUP($B1016,'GDP Per Capita'!$B$2:$V$383,19,FALSE)</f>
        <v>59394.034334368465</v>
      </c>
      <c r="I1016">
        <f>VLOOKUP($B1016,'GDP Per Capita'!$B$2:$V$383,20,FALSE)</f>
        <v>0.15510752688172044</v>
      </c>
      <c r="J1016">
        <f>VLOOKUP($B1016,'GDP Per Capita'!$B$2:$V$383,21,FALSE)</f>
        <v>0.12590013795456864</v>
      </c>
    </row>
    <row r="1017" spans="1:10" ht="15">
      <c r="A1017" t="s">
        <v>290</v>
      </c>
      <c r="B1017" s="2">
        <v>40060</v>
      </c>
      <c r="C1017" t="s">
        <v>1226</v>
      </c>
      <c r="D1017">
        <v>51007</v>
      </c>
      <c r="E1017" t="s">
        <v>1226</v>
      </c>
      <c r="F1017" t="s">
        <v>290</v>
      </c>
      <c r="G1017">
        <f>VLOOKUP($B1017,'GDP Per Capita'!$B$2:$V$383,7,FALSE)</f>
        <v>74109</v>
      </c>
      <c r="H1017">
        <f>VLOOKUP($B1017,'GDP Per Capita'!$B$2:$V$383,19,FALSE)</f>
        <v>58292.31342825725</v>
      </c>
      <c r="I1017">
        <f>VLOOKUP($B1017,'GDP Per Capita'!$B$2:$V$383,20,FALSE)</f>
        <v>0.18282950809206117</v>
      </c>
      <c r="J1017">
        <f>VLOOKUP($B1017,'GDP Per Capita'!$B$2:$V$383,21,FALSE)</f>
        <v>0.12601185417131799</v>
      </c>
    </row>
    <row r="1018" spans="1:10" ht="15">
      <c r="A1018" t="s">
        <v>214</v>
      </c>
      <c r="B1018" s="2">
        <v>31340</v>
      </c>
      <c r="C1018" t="s">
        <v>1001</v>
      </c>
      <c r="D1018">
        <v>51009</v>
      </c>
      <c r="E1018" t="s">
        <v>1001</v>
      </c>
      <c r="F1018" t="s">
        <v>214</v>
      </c>
      <c r="G1018">
        <f>VLOOKUP($B1018,'GDP Per Capita'!$B$2:$V$383,7,FALSE)</f>
        <v>9300</v>
      </c>
      <c r="H1018">
        <f>VLOOKUP($B1018,'GDP Per Capita'!$B$2:$V$383,19,FALSE)</f>
        <v>35776.110790536644</v>
      </c>
      <c r="I1018">
        <f>VLOOKUP($B1018,'GDP Per Capita'!$B$2:$V$383,20,FALSE)</f>
        <v>7.8135868305124048E-2</v>
      </c>
      <c r="J1018">
        <f>VLOOKUP($B1018,'GDP Per Capita'!$B$2:$V$383,21,FALSE)</f>
        <v>4.9534887547931887E-2</v>
      </c>
    </row>
    <row r="1019" spans="1:10" ht="15">
      <c r="A1019" t="s">
        <v>214</v>
      </c>
      <c r="B1019" s="2">
        <v>31340</v>
      </c>
      <c r="C1019" t="s">
        <v>1002</v>
      </c>
      <c r="D1019">
        <v>51011</v>
      </c>
      <c r="E1019" t="s">
        <v>1002</v>
      </c>
      <c r="F1019" t="s">
        <v>214</v>
      </c>
      <c r="G1019">
        <f>VLOOKUP($B1019,'GDP Per Capita'!$B$2:$V$383,7,FALSE)</f>
        <v>9300</v>
      </c>
      <c r="H1019">
        <f>VLOOKUP($B1019,'GDP Per Capita'!$B$2:$V$383,19,FALSE)</f>
        <v>35776.110790536644</v>
      </c>
      <c r="I1019">
        <f>VLOOKUP($B1019,'GDP Per Capita'!$B$2:$V$383,20,FALSE)</f>
        <v>7.8135868305124048E-2</v>
      </c>
      <c r="J1019">
        <f>VLOOKUP($B1019,'GDP Per Capita'!$B$2:$V$383,21,FALSE)</f>
        <v>4.9534887547931887E-2</v>
      </c>
    </row>
    <row r="1020" spans="1:10" ht="15">
      <c r="A1020" t="s">
        <v>364</v>
      </c>
      <c r="B1020" s="2">
        <v>47900</v>
      </c>
      <c r="C1020" t="s">
        <v>1439</v>
      </c>
      <c r="D1020">
        <v>51013</v>
      </c>
      <c r="E1020" t="s">
        <v>1439</v>
      </c>
      <c r="F1020" t="s">
        <v>364</v>
      </c>
      <c r="G1020">
        <f>VLOOKUP($B1020,'GDP Per Capita'!$B$2:$V$383,7,FALSE)</f>
        <v>491042</v>
      </c>
      <c r="H1020">
        <f>VLOOKUP($B1020,'GDP Per Capita'!$B$2:$V$383,19,FALSE)</f>
        <v>80529.263241584835</v>
      </c>
      <c r="I1020">
        <f>VLOOKUP($B1020,'GDP Per Capita'!$B$2:$V$383,20,FALSE)</f>
        <v>0.13571435179617175</v>
      </c>
      <c r="J1020">
        <f>VLOOKUP($B1020,'GDP Per Capita'!$B$2:$V$383,21,FALSE)</f>
        <v>5.5411572683935754E-2</v>
      </c>
    </row>
    <row r="1021" spans="1:10" ht="15">
      <c r="A1021" t="s">
        <v>214</v>
      </c>
      <c r="B1021" s="2">
        <v>31340</v>
      </c>
      <c r="C1021" t="s">
        <v>1003</v>
      </c>
      <c r="D1021">
        <v>51019</v>
      </c>
      <c r="E1021" t="s">
        <v>1003</v>
      </c>
      <c r="F1021" t="s">
        <v>214</v>
      </c>
      <c r="G1021">
        <f>VLOOKUP($B1021,'GDP Per Capita'!$B$2:$V$383,7,FALSE)</f>
        <v>9300</v>
      </c>
      <c r="H1021">
        <f>VLOOKUP($B1021,'GDP Per Capita'!$B$2:$V$383,19,FALSE)</f>
        <v>35776.110790536644</v>
      </c>
      <c r="I1021">
        <f>VLOOKUP($B1021,'GDP Per Capita'!$B$2:$V$383,20,FALSE)</f>
        <v>7.8135868305124048E-2</v>
      </c>
      <c r="J1021">
        <f>VLOOKUP($B1021,'GDP Per Capita'!$B$2:$V$383,21,FALSE)</f>
        <v>4.9534887547931887E-2</v>
      </c>
    </row>
    <row r="1022" spans="1:10" ht="15">
      <c r="A1022" t="s">
        <v>292</v>
      </c>
      <c r="B1022" s="2">
        <v>40220</v>
      </c>
      <c r="C1022" t="s">
        <v>1242</v>
      </c>
      <c r="D1022">
        <v>51023</v>
      </c>
      <c r="E1022" t="s">
        <v>1242</v>
      </c>
      <c r="F1022" t="s">
        <v>292</v>
      </c>
      <c r="G1022">
        <f>VLOOKUP($B1022,'GDP Per Capita'!$B$2:$V$383,7,FALSE)</f>
        <v>14474</v>
      </c>
      <c r="H1022">
        <f>VLOOKUP($B1022,'GDP Per Capita'!$B$2:$V$383,19,FALSE)</f>
        <v>46013.479145473044</v>
      </c>
      <c r="I1022">
        <f>VLOOKUP($B1022,'GDP Per Capita'!$B$2:$V$383,20,FALSE)</f>
        <v>0.10446394505913774</v>
      </c>
      <c r="J1022">
        <f>VLOOKUP($B1022,'GDP Per Capita'!$B$2:$V$383,21,FALSE)</f>
        <v>8.3744712671695101E-2</v>
      </c>
    </row>
    <row r="1023" spans="1:10" ht="15">
      <c r="A1023" t="s">
        <v>67</v>
      </c>
      <c r="B1023" s="2">
        <v>16820</v>
      </c>
      <c r="C1023" t="s">
        <v>591</v>
      </c>
      <c r="D1023">
        <v>51029</v>
      </c>
      <c r="E1023" t="s">
        <v>591</v>
      </c>
      <c r="F1023" t="s">
        <v>67</v>
      </c>
      <c r="G1023">
        <f>VLOOKUP($B1023,'GDP Per Capita'!$B$2:$V$383,7,FALSE)</f>
        <v>12197</v>
      </c>
      <c r="H1023">
        <f>VLOOKUP($B1023,'GDP Per Capita'!$B$2:$V$383,19,FALSE)</f>
        <v>53142.72767674303</v>
      </c>
      <c r="I1023">
        <f>VLOOKUP($B1023,'GDP Per Capita'!$B$2:$V$383,20,FALSE)</f>
        <v>0.21158239793384326</v>
      </c>
      <c r="J1023">
        <f>VLOOKUP($B1023,'GDP Per Capita'!$B$2:$V$383,21,FALSE)</f>
        <v>0.15657621710622202</v>
      </c>
    </row>
    <row r="1024" spans="1:10" ht="15">
      <c r="A1024" t="s">
        <v>290</v>
      </c>
      <c r="B1024" s="2">
        <v>40060</v>
      </c>
      <c r="C1024" t="s">
        <v>1227</v>
      </c>
      <c r="D1024">
        <v>51033</v>
      </c>
      <c r="E1024" t="s">
        <v>1227</v>
      </c>
      <c r="F1024" t="s">
        <v>290</v>
      </c>
      <c r="G1024">
        <f>VLOOKUP($B1024,'GDP Per Capita'!$B$2:$V$383,7,FALSE)</f>
        <v>74109</v>
      </c>
      <c r="H1024">
        <f>VLOOKUP($B1024,'GDP Per Capita'!$B$2:$V$383,19,FALSE)</f>
        <v>58292.31342825725</v>
      </c>
      <c r="I1024">
        <f>VLOOKUP($B1024,'GDP Per Capita'!$B$2:$V$383,20,FALSE)</f>
        <v>0.18282950809206117</v>
      </c>
      <c r="J1024">
        <f>VLOOKUP($B1024,'GDP Per Capita'!$B$2:$V$383,21,FALSE)</f>
        <v>0.12601185417131799</v>
      </c>
    </row>
    <row r="1025" spans="1:10" ht="15">
      <c r="A1025" t="s">
        <v>290</v>
      </c>
      <c r="B1025" s="2">
        <v>40060</v>
      </c>
      <c r="C1025" t="s">
        <v>1228</v>
      </c>
      <c r="D1025">
        <v>51036</v>
      </c>
      <c r="E1025" t="s">
        <v>1228</v>
      </c>
      <c r="F1025" t="s">
        <v>290</v>
      </c>
      <c r="G1025">
        <f>VLOOKUP($B1025,'GDP Per Capita'!$B$2:$V$383,7,FALSE)</f>
        <v>74109</v>
      </c>
      <c r="H1025">
        <f>VLOOKUP($B1025,'GDP Per Capita'!$B$2:$V$383,19,FALSE)</f>
        <v>58292.31342825725</v>
      </c>
      <c r="I1025">
        <f>VLOOKUP($B1025,'GDP Per Capita'!$B$2:$V$383,20,FALSE)</f>
        <v>0.18282950809206117</v>
      </c>
      <c r="J1025">
        <f>VLOOKUP($B1025,'GDP Per Capita'!$B$2:$V$383,21,FALSE)</f>
        <v>0.12601185417131799</v>
      </c>
    </row>
    <row r="1026" spans="1:10" ht="15">
      <c r="A1026" t="s">
        <v>290</v>
      </c>
      <c r="B1026" s="2">
        <v>40060</v>
      </c>
      <c r="C1026" t="s">
        <v>1229</v>
      </c>
      <c r="D1026">
        <v>51041</v>
      </c>
      <c r="E1026" t="s">
        <v>1229</v>
      </c>
      <c r="F1026" t="s">
        <v>290</v>
      </c>
      <c r="G1026">
        <f>VLOOKUP($B1026,'GDP Per Capita'!$B$2:$V$383,7,FALSE)</f>
        <v>74109</v>
      </c>
      <c r="H1026">
        <f>VLOOKUP($B1026,'GDP Per Capita'!$B$2:$V$383,19,FALSE)</f>
        <v>58292.31342825725</v>
      </c>
      <c r="I1026">
        <f>VLOOKUP($B1026,'GDP Per Capita'!$B$2:$V$383,20,FALSE)</f>
        <v>0.18282950809206117</v>
      </c>
      <c r="J1026">
        <f>VLOOKUP($B1026,'GDP Per Capita'!$B$2:$V$383,21,FALSE)</f>
        <v>0.12601185417131799</v>
      </c>
    </row>
    <row r="1027" spans="1:10" ht="15">
      <c r="A1027" t="s">
        <v>364</v>
      </c>
      <c r="B1027" s="2">
        <v>47900</v>
      </c>
      <c r="C1027" t="s">
        <v>1440</v>
      </c>
      <c r="D1027">
        <v>51043</v>
      </c>
      <c r="E1027" t="s">
        <v>1440</v>
      </c>
      <c r="F1027" t="s">
        <v>364</v>
      </c>
      <c r="G1027">
        <f>VLOOKUP($B1027,'GDP Per Capita'!$B$2:$V$383,7,FALSE)</f>
        <v>491042</v>
      </c>
      <c r="H1027">
        <f>VLOOKUP($B1027,'GDP Per Capita'!$B$2:$V$383,19,FALSE)</f>
        <v>80529.263241584835</v>
      </c>
      <c r="I1027">
        <f>VLOOKUP($B1027,'GDP Per Capita'!$B$2:$V$383,20,FALSE)</f>
        <v>0.13571435179617175</v>
      </c>
      <c r="J1027">
        <f>VLOOKUP($B1027,'GDP Per Capita'!$B$2:$V$383,21,FALSE)</f>
        <v>5.5411572683935754E-2</v>
      </c>
    </row>
    <row r="1028" spans="1:10" ht="15">
      <c r="A1028" t="s">
        <v>292</v>
      </c>
      <c r="B1028" s="2">
        <v>40220</v>
      </c>
      <c r="C1028" t="s">
        <v>1243</v>
      </c>
      <c r="D1028">
        <v>51045</v>
      </c>
      <c r="E1028" t="s">
        <v>1243</v>
      </c>
      <c r="F1028" t="s">
        <v>292</v>
      </c>
      <c r="G1028">
        <f>VLOOKUP($B1028,'GDP Per Capita'!$B$2:$V$383,7,FALSE)</f>
        <v>14474</v>
      </c>
      <c r="H1028">
        <f>VLOOKUP($B1028,'GDP Per Capita'!$B$2:$V$383,19,FALSE)</f>
        <v>46013.479145473044</v>
      </c>
      <c r="I1028">
        <f>VLOOKUP($B1028,'GDP Per Capita'!$B$2:$V$383,20,FALSE)</f>
        <v>0.10446394505913774</v>
      </c>
      <c r="J1028">
        <f>VLOOKUP($B1028,'GDP Per Capita'!$B$2:$V$383,21,FALSE)</f>
        <v>8.3744712671695101E-2</v>
      </c>
    </row>
    <row r="1029" spans="1:10" ht="15">
      <c r="A1029" t="s">
        <v>364</v>
      </c>
      <c r="B1029" s="2">
        <v>47900</v>
      </c>
      <c r="C1029" t="s">
        <v>1441</v>
      </c>
      <c r="D1029">
        <v>51047</v>
      </c>
      <c r="E1029" t="s">
        <v>1441</v>
      </c>
      <c r="F1029" t="s">
        <v>364</v>
      </c>
      <c r="G1029">
        <f>VLOOKUP($B1029,'GDP Per Capita'!$B$2:$V$383,7,FALSE)</f>
        <v>491042</v>
      </c>
      <c r="H1029">
        <f>VLOOKUP($B1029,'GDP Per Capita'!$B$2:$V$383,19,FALSE)</f>
        <v>80529.263241584835</v>
      </c>
      <c r="I1029">
        <f>VLOOKUP($B1029,'GDP Per Capita'!$B$2:$V$383,20,FALSE)</f>
        <v>0.13571435179617175</v>
      </c>
      <c r="J1029">
        <f>VLOOKUP($B1029,'GDP Per Capita'!$B$2:$V$383,21,FALSE)</f>
        <v>5.5411572683935754E-2</v>
      </c>
    </row>
    <row r="1030" spans="1:10" ht="15">
      <c r="A1030" t="s">
        <v>364</v>
      </c>
      <c r="B1030" s="2">
        <v>47900</v>
      </c>
      <c r="C1030" t="s">
        <v>1442</v>
      </c>
      <c r="D1030">
        <v>51061</v>
      </c>
      <c r="E1030" t="s">
        <v>1442</v>
      </c>
      <c r="F1030" t="s">
        <v>364</v>
      </c>
      <c r="G1030">
        <f>VLOOKUP($B1030,'GDP Per Capita'!$B$2:$V$383,7,FALSE)</f>
        <v>491042</v>
      </c>
      <c r="H1030">
        <f>VLOOKUP($B1030,'GDP Per Capita'!$B$2:$V$383,19,FALSE)</f>
        <v>80529.263241584835</v>
      </c>
      <c r="I1030">
        <f>VLOOKUP($B1030,'GDP Per Capita'!$B$2:$V$383,20,FALSE)</f>
        <v>0.13571435179617175</v>
      </c>
      <c r="J1030">
        <f>VLOOKUP($B1030,'GDP Per Capita'!$B$2:$V$383,21,FALSE)</f>
        <v>5.5411572683935754E-2</v>
      </c>
    </row>
    <row r="1031" spans="1:10" ht="15">
      <c r="A1031" t="s">
        <v>39</v>
      </c>
      <c r="B1031" s="2">
        <v>13980</v>
      </c>
      <c r="C1031" t="s">
        <v>519</v>
      </c>
      <c r="D1031">
        <v>51063</v>
      </c>
      <c r="E1031" t="s">
        <v>519</v>
      </c>
      <c r="F1031" t="s">
        <v>39</v>
      </c>
      <c r="G1031">
        <f>VLOOKUP($B1031,'GDP Per Capita'!$B$2:$V$383,7,FALSE)</f>
        <v>6683</v>
      </c>
      <c r="H1031">
        <f>VLOOKUP($B1031,'GDP Per Capita'!$B$2:$V$383,19,FALSE)</f>
        <v>36770.895805707936</v>
      </c>
      <c r="I1031">
        <f>VLOOKUP($B1031,'GDP Per Capita'!$B$2:$V$383,20,FALSE)</f>
        <v>0.21156635242929658</v>
      </c>
      <c r="J1031">
        <f>VLOOKUP($B1031,'GDP Per Capita'!$B$2:$V$383,21,FALSE)</f>
        <v>0.1900877762353172</v>
      </c>
    </row>
    <row r="1032" spans="1:10" ht="15">
      <c r="A1032" t="s">
        <v>67</v>
      </c>
      <c r="B1032" s="2">
        <v>16820</v>
      </c>
      <c r="C1032" t="s">
        <v>592</v>
      </c>
      <c r="D1032">
        <v>51065</v>
      </c>
      <c r="E1032" t="s">
        <v>592</v>
      </c>
      <c r="F1032" t="s">
        <v>67</v>
      </c>
      <c r="G1032">
        <f>VLOOKUP($B1032,'GDP Per Capita'!$B$2:$V$383,7,FALSE)</f>
        <v>12197</v>
      </c>
      <c r="H1032">
        <f>VLOOKUP($B1032,'GDP Per Capita'!$B$2:$V$383,19,FALSE)</f>
        <v>53142.72767674303</v>
      </c>
      <c r="I1032">
        <f>VLOOKUP($B1032,'GDP Per Capita'!$B$2:$V$383,20,FALSE)</f>
        <v>0.21158239793384326</v>
      </c>
      <c r="J1032">
        <f>VLOOKUP($B1032,'GDP Per Capita'!$B$2:$V$383,21,FALSE)</f>
        <v>0.15657621710622202</v>
      </c>
    </row>
    <row r="1033" spans="1:10" ht="15">
      <c r="A1033" t="s">
        <v>292</v>
      </c>
      <c r="B1033" s="2">
        <v>40220</v>
      </c>
      <c r="C1033" t="s">
        <v>1244</v>
      </c>
      <c r="D1033">
        <v>51067</v>
      </c>
      <c r="E1033" t="s">
        <v>1244</v>
      </c>
      <c r="F1033" t="s">
        <v>292</v>
      </c>
      <c r="G1033">
        <f>VLOOKUP($B1033,'GDP Per Capita'!$B$2:$V$383,7,FALSE)</f>
        <v>14474</v>
      </c>
      <c r="H1033">
        <f>VLOOKUP($B1033,'GDP Per Capita'!$B$2:$V$383,19,FALSE)</f>
        <v>46013.479145473044</v>
      </c>
      <c r="I1033">
        <f>VLOOKUP($B1033,'GDP Per Capita'!$B$2:$V$383,20,FALSE)</f>
        <v>0.10446394505913774</v>
      </c>
      <c r="J1033">
        <f>VLOOKUP($B1033,'GDP Per Capita'!$B$2:$V$383,21,FALSE)</f>
        <v>8.3744712671695101E-2</v>
      </c>
    </row>
    <row r="1034" spans="1:10" ht="15">
      <c r="A1034" t="s">
        <v>39</v>
      </c>
      <c r="B1034" s="2">
        <v>13980</v>
      </c>
      <c r="C1034" t="s">
        <v>520</v>
      </c>
      <c r="D1034">
        <v>51071</v>
      </c>
      <c r="E1034" t="s">
        <v>520</v>
      </c>
      <c r="F1034" t="s">
        <v>39</v>
      </c>
      <c r="G1034">
        <f>VLOOKUP($B1034,'GDP Per Capita'!$B$2:$V$383,7,FALSE)</f>
        <v>6683</v>
      </c>
      <c r="H1034">
        <f>VLOOKUP($B1034,'GDP Per Capita'!$B$2:$V$383,19,FALSE)</f>
        <v>36770.895805707936</v>
      </c>
      <c r="I1034">
        <f>VLOOKUP($B1034,'GDP Per Capita'!$B$2:$V$383,20,FALSE)</f>
        <v>0.21156635242929658</v>
      </c>
      <c r="J1034">
        <f>VLOOKUP($B1034,'GDP Per Capita'!$B$2:$V$383,21,FALSE)</f>
        <v>0.1900877762353172</v>
      </c>
    </row>
    <row r="1035" spans="1:10" ht="15">
      <c r="A1035" t="s">
        <v>359</v>
      </c>
      <c r="B1035" s="2">
        <v>47260</v>
      </c>
      <c r="C1035" t="s">
        <v>1414</v>
      </c>
      <c r="D1035">
        <v>51073</v>
      </c>
      <c r="E1035" t="s">
        <v>1414</v>
      </c>
      <c r="F1035" t="s">
        <v>359</v>
      </c>
      <c r="G1035">
        <f>VLOOKUP($B1035,'GDP Per Capita'!$B$2:$V$383,7,FALSE)</f>
        <v>95680</v>
      </c>
      <c r="H1035">
        <f>VLOOKUP($B1035,'GDP Per Capita'!$B$2:$V$383,19,FALSE)</f>
        <v>55470.65412238329</v>
      </c>
      <c r="I1035">
        <f>VLOOKUP($B1035,'GDP Per Capita'!$B$2:$V$383,20,FALSE)</f>
        <v>0.15716272600834491</v>
      </c>
      <c r="J1035">
        <f>VLOOKUP($B1035,'GDP Per Capita'!$B$2:$V$383,21,FALSE)</f>
        <v>0.12703810542768942</v>
      </c>
    </row>
    <row r="1036" spans="1:10" ht="15">
      <c r="A1036" t="s">
        <v>290</v>
      </c>
      <c r="B1036" s="2">
        <v>40060</v>
      </c>
      <c r="C1036" t="s">
        <v>1230</v>
      </c>
      <c r="D1036">
        <v>51075</v>
      </c>
      <c r="E1036" t="s">
        <v>1230</v>
      </c>
      <c r="F1036" t="s">
        <v>290</v>
      </c>
      <c r="G1036">
        <f>VLOOKUP($B1036,'GDP Per Capita'!$B$2:$V$383,7,FALSE)</f>
        <v>74109</v>
      </c>
      <c r="H1036">
        <f>VLOOKUP($B1036,'GDP Per Capita'!$B$2:$V$383,19,FALSE)</f>
        <v>58292.31342825725</v>
      </c>
      <c r="I1036">
        <f>VLOOKUP($B1036,'GDP Per Capita'!$B$2:$V$383,20,FALSE)</f>
        <v>0.18282950809206117</v>
      </c>
      <c r="J1036">
        <f>VLOOKUP($B1036,'GDP Per Capita'!$B$2:$V$383,21,FALSE)</f>
        <v>0.12601185417131799</v>
      </c>
    </row>
    <row r="1037" spans="1:10" ht="15">
      <c r="A1037" t="s">
        <v>67</v>
      </c>
      <c r="B1037" s="2">
        <v>16820</v>
      </c>
      <c r="C1037" t="s">
        <v>593</v>
      </c>
      <c r="D1037">
        <v>51079</v>
      </c>
      <c r="E1037" t="s">
        <v>593</v>
      </c>
      <c r="F1037" t="s">
        <v>67</v>
      </c>
      <c r="G1037">
        <f>VLOOKUP($B1037,'GDP Per Capita'!$B$2:$V$383,7,FALSE)</f>
        <v>12197</v>
      </c>
      <c r="H1037">
        <f>VLOOKUP($B1037,'GDP Per Capita'!$B$2:$V$383,19,FALSE)</f>
        <v>53142.72767674303</v>
      </c>
      <c r="I1037">
        <f>VLOOKUP($B1037,'GDP Per Capita'!$B$2:$V$383,20,FALSE)</f>
        <v>0.21158239793384326</v>
      </c>
      <c r="J1037">
        <f>VLOOKUP($B1037,'GDP Per Capita'!$B$2:$V$383,21,FALSE)</f>
        <v>0.15657621710622202</v>
      </c>
    </row>
    <row r="1038" spans="1:10" ht="15">
      <c r="A1038" t="s">
        <v>290</v>
      </c>
      <c r="B1038" s="2">
        <v>40060</v>
      </c>
      <c r="C1038" t="s">
        <v>1231</v>
      </c>
      <c r="D1038">
        <v>51085</v>
      </c>
      <c r="E1038" t="s">
        <v>1231</v>
      </c>
      <c r="F1038" t="s">
        <v>290</v>
      </c>
      <c r="G1038">
        <f>VLOOKUP($B1038,'GDP Per Capita'!$B$2:$V$383,7,FALSE)</f>
        <v>74109</v>
      </c>
      <c r="H1038">
        <f>VLOOKUP($B1038,'GDP Per Capita'!$B$2:$V$383,19,FALSE)</f>
        <v>58292.31342825725</v>
      </c>
      <c r="I1038">
        <f>VLOOKUP($B1038,'GDP Per Capita'!$B$2:$V$383,20,FALSE)</f>
        <v>0.18282950809206117</v>
      </c>
      <c r="J1038">
        <f>VLOOKUP($B1038,'GDP Per Capita'!$B$2:$V$383,21,FALSE)</f>
        <v>0.12601185417131799</v>
      </c>
    </row>
    <row r="1039" spans="1:10" ht="15">
      <c r="A1039" t="s">
        <v>290</v>
      </c>
      <c r="B1039" s="2">
        <v>40060</v>
      </c>
      <c r="C1039" t="s">
        <v>1232</v>
      </c>
      <c r="D1039">
        <v>51087</v>
      </c>
      <c r="E1039" t="s">
        <v>1232</v>
      </c>
      <c r="F1039" t="s">
        <v>290</v>
      </c>
      <c r="G1039">
        <f>VLOOKUP($B1039,'GDP Per Capita'!$B$2:$V$383,7,FALSE)</f>
        <v>74109</v>
      </c>
      <c r="H1039">
        <f>VLOOKUP($B1039,'GDP Per Capita'!$B$2:$V$383,19,FALSE)</f>
        <v>58292.31342825725</v>
      </c>
      <c r="I1039">
        <f>VLOOKUP($B1039,'GDP Per Capita'!$B$2:$V$383,20,FALSE)</f>
        <v>0.18282950809206117</v>
      </c>
      <c r="J1039">
        <f>VLOOKUP($B1039,'GDP Per Capita'!$B$2:$V$383,21,FALSE)</f>
        <v>0.12601185417131799</v>
      </c>
    </row>
    <row r="1040" spans="1:10" ht="15">
      <c r="A1040" t="s">
        <v>359</v>
      </c>
      <c r="B1040" s="2">
        <v>47260</v>
      </c>
      <c r="C1040" t="s">
        <v>1415</v>
      </c>
      <c r="D1040">
        <v>51093</v>
      </c>
      <c r="E1040" t="s">
        <v>1415</v>
      </c>
      <c r="F1040" t="s">
        <v>359</v>
      </c>
      <c r="G1040">
        <f>VLOOKUP($B1040,'GDP Per Capita'!$B$2:$V$383,7,FALSE)</f>
        <v>95680</v>
      </c>
      <c r="H1040">
        <f>VLOOKUP($B1040,'GDP Per Capita'!$B$2:$V$383,19,FALSE)</f>
        <v>55470.65412238329</v>
      </c>
      <c r="I1040">
        <f>VLOOKUP($B1040,'GDP Per Capita'!$B$2:$V$383,20,FALSE)</f>
        <v>0.15716272600834491</v>
      </c>
      <c r="J1040">
        <f>VLOOKUP($B1040,'GDP Per Capita'!$B$2:$V$383,21,FALSE)</f>
        <v>0.12703810542768942</v>
      </c>
    </row>
    <row r="1041" spans="1:10" ht="15">
      <c r="A1041" t="s">
        <v>290</v>
      </c>
      <c r="B1041" s="2">
        <v>40060</v>
      </c>
      <c r="C1041" t="s">
        <v>1233</v>
      </c>
      <c r="D1041">
        <v>51101</v>
      </c>
      <c r="E1041" t="s">
        <v>1233</v>
      </c>
      <c r="F1041" t="s">
        <v>290</v>
      </c>
      <c r="G1041">
        <f>VLOOKUP($B1041,'GDP Per Capita'!$B$2:$V$383,7,FALSE)</f>
        <v>74109</v>
      </c>
      <c r="H1041">
        <f>VLOOKUP($B1041,'GDP Per Capita'!$B$2:$V$383,19,FALSE)</f>
        <v>58292.31342825725</v>
      </c>
      <c r="I1041">
        <f>VLOOKUP($B1041,'GDP Per Capita'!$B$2:$V$383,20,FALSE)</f>
        <v>0.18282950809206117</v>
      </c>
      <c r="J1041">
        <f>VLOOKUP($B1041,'GDP Per Capita'!$B$2:$V$383,21,FALSE)</f>
        <v>0.12601185417131799</v>
      </c>
    </row>
    <row r="1042" spans="1:10" ht="15">
      <c r="A1042" t="s">
        <v>364</v>
      </c>
      <c r="B1042" s="2">
        <v>47900</v>
      </c>
      <c r="C1042" t="s">
        <v>1443</v>
      </c>
      <c r="D1042">
        <v>51107</v>
      </c>
      <c r="E1042" t="s">
        <v>1443</v>
      </c>
      <c r="F1042" t="s">
        <v>364</v>
      </c>
      <c r="G1042">
        <f>VLOOKUP($B1042,'GDP Per Capita'!$B$2:$V$383,7,FALSE)</f>
        <v>491042</v>
      </c>
      <c r="H1042">
        <f>VLOOKUP($B1042,'GDP Per Capita'!$B$2:$V$383,19,FALSE)</f>
        <v>80529.263241584835</v>
      </c>
      <c r="I1042">
        <f>VLOOKUP($B1042,'GDP Per Capita'!$B$2:$V$383,20,FALSE)</f>
        <v>0.13571435179617175</v>
      </c>
      <c r="J1042">
        <f>VLOOKUP($B1042,'GDP Per Capita'!$B$2:$V$383,21,FALSE)</f>
        <v>5.5411572683935754E-2</v>
      </c>
    </row>
    <row r="1043" spans="1:10" ht="15">
      <c r="A1043" t="s">
        <v>359</v>
      </c>
      <c r="B1043" s="2">
        <v>47260</v>
      </c>
      <c r="C1043" t="s">
        <v>1416</v>
      </c>
      <c r="D1043">
        <v>51115</v>
      </c>
      <c r="E1043" t="s">
        <v>1416</v>
      </c>
      <c r="F1043" t="s">
        <v>359</v>
      </c>
      <c r="G1043">
        <f>VLOOKUP($B1043,'GDP Per Capita'!$B$2:$V$383,7,FALSE)</f>
        <v>95680</v>
      </c>
      <c r="H1043">
        <f>VLOOKUP($B1043,'GDP Per Capita'!$B$2:$V$383,19,FALSE)</f>
        <v>55470.65412238329</v>
      </c>
      <c r="I1043">
        <f>VLOOKUP($B1043,'GDP Per Capita'!$B$2:$V$383,20,FALSE)</f>
        <v>0.15716272600834491</v>
      </c>
      <c r="J1043">
        <f>VLOOKUP($B1043,'GDP Per Capita'!$B$2:$V$383,21,FALSE)</f>
        <v>0.12703810542768942</v>
      </c>
    </row>
    <row r="1044" spans="1:10" ht="15">
      <c r="A1044" t="s">
        <v>67</v>
      </c>
      <c r="B1044" s="2">
        <v>16820</v>
      </c>
      <c r="C1044" t="s">
        <v>594</v>
      </c>
      <c r="D1044">
        <v>51125</v>
      </c>
      <c r="E1044" t="s">
        <v>594</v>
      </c>
      <c r="F1044" t="s">
        <v>67</v>
      </c>
      <c r="G1044">
        <f>VLOOKUP($B1044,'GDP Per Capita'!$B$2:$V$383,7,FALSE)</f>
        <v>12197</v>
      </c>
      <c r="H1044">
        <f>VLOOKUP($B1044,'GDP Per Capita'!$B$2:$V$383,19,FALSE)</f>
        <v>53142.72767674303</v>
      </c>
      <c r="I1044">
        <f>VLOOKUP($B1044,'GDP Per Capita'!$B$2:$V$383,20,FALSE)</f>
        <v>0.21158239793384326</v>
      </c>
      <c r="J1044">
        <f>VLOOKUP($B1044,'GDP Per Capita'!$B$2:$V$383,21,FALSE)</f>
        <v>0.15657621710622202</v>
      </c>
    </row>
    <row r="1045" spans="1:10" ht="15">
      <c r="A1045" t="s">
        <v>290</v>
      </c>
      <c r="B1045" s="2">
        <v>40060</v>
      </c>
      <c r="C1045" t="s">
        <v>1234</v>
      </c>
      <c r="D1045">
        <v>51127</v>
      </c>
      <c r="E1045" t="s">
        <v>1234</v>
      </c>
      <c r="F1045" t="s">
        <v>290</v>
      </c>
      <c r="G1045">
        <f>VLOOKUP($B1045,'GDP Per Capita'!$B$2:$V$383,7,FALSE)</f>
        <v>74109</v>
      </c>
      <c r="H1045">
        <f>VLOOKUP($B1045,'GDP Per Capita'!$B$2:$V$383,19,FALSE)</f>
        <v>58292.31342825725</v>
      </c>
      <c r="I1045">
        <f>VLOOKUP($B1045,'GDP Per Capita'!$B$2:$V$383,20,FALSE)</f>
        <v>0.18282950809206117</v>
      </c>
      <c r="J1045">
        <f>VLOOKUP($B1045,'GDP Per Capita'!$B$2:$V$383,21,FALSE)</f>
        <v>0.12601185417131799</v>
      </c>
    </row>
    <row r="1046" spans="1:10" ht="15">
      <c r="A1046" t="s">
        <v>290</v>
      </c>
      <c r="B1046" s="2">
        <v>40060</v>
      </c>
      <c r="C1046" t="s">
        <v>1235</v>
      </c>
      <c r="D1046">
        <v>51145</v>
      </c>
      <c r="E1046" t="s">
        <v>1235</v>
      </c>
      <c r="F1046" t="s">
        <v>290</v>
      </c>
      <c r="G1046">
        <f>VLOOKUP($B1046,'GDP Per Capita'!$B$2:$V$383,7,FALSE)</f>
        <v>74109</v>
      </c>
      <c r="H1046">
        <f>VLOOKUP($B1046,'GDP Per Capita'!$B$2:$V$383,19,FALSE)</f>
        <v>58292.31342825725</v>
      </c>
      <c r="I1046">
        <f>VLOOKUP($B1046,'GDP Per Capita'!$B$2:$V$383,20,FALSE)</f>
        <v>0.18282950809206117</v>
      </c>
      <c r="J1046">
        <f>VLOOKUP($B1046,'GDP Per Capita'!$B$2:$V$383,21,FALSE)</f>
        <v>0.12601185417131799</v>
      </c>
    </row>
    <row r="1047" spans="1:10" ht="15">
      <c r="A1047" t="s">
        <v>39</v>
      </c>
      <c r="B1047" s="2">
        <v>13980</v>
      </c>
      <c r="C1047" t="s">
        <v>521</v>
      </c>
      <c r="D1047">
        <v>51155</v>
      </c>
      <c r="E1047" t="s">
        <v>521</v>
      </c>
      <c r="F1047" t="s">
        <v>39</v>
      </c>
      <c r="G1047">
        <f>VLOOKUP($B1047,'GDP Per Capita'!$B$2:$V$383,7,FALSE)</f>
        <v>6683</v>
      </c>
      <c r="H1047">
        <f>VLOOKUP($B1047,'GDP Per Capita'!$B$2:$V$383,19,FALSE)</f>
        <v>36770.895805707936</v>
      </c>
      <c r="I1047">
        <f>VLOOKUP($B1047,'GDP Per Capita'!$B$2:$V$383,20,FALSE)</f>
        <v>0.21156635242929658</v>
      </c>
      <c r="J1047">
        <f>VLOOKUP($B1047,'GDP Per Capita'!$B$2:$V$383,21,FALSE)</f>
        <v>0.1900877762353172</v>
      </c>
    </row>
    <row r="1048" spans="1:10" ht="15">
      <c r="A1048" t="s">
        <v>364</v>
      </c>
      <c r="B1048" s="2">
        <v>47900</v>
      </c>
      <c r="C1048" t="s">
        <v>1444</v>
      </c>
      <c r="D1048">
        <v>51157</v>
      </c>
      <c r="E1048" t="s">
        <v>1444</v>
      </c>
      <c r="F1048" t="s">
        <v>364</v>
      </c>
      <c r="G1048">
        <f>VLOOKUP($B1048,'GDP Per Capita'!$B$2:$V$383,7,FALSE)</f>
        <v>491042</v>
      </c>
      <c r="H1048">
        <f>VLOOKUP($B1048,'GDP Per Capita'!$B$2:$V$383,19,FALSE)</f>
        <v>80529.263241584835</v>
      </c>
      <c r="I1048">
        <f>VLOOKUP($B1048,'GDP Per Capita'!$B$2:$V$383,20,FALSE)</f>
        <v>0.13571435179617175</v>
      </c>
      <c r="J1048">
        <f>VLOOKUP($B1048,'GDP Per Capita'!$B$2:$V$383,21,FALSE)</f>
        <v>5.5411572683935754E-2</v>
      </c>
    </row>
    <row r="1049" spans="1:10" ht="15">
      <c r="A1049" t="s">
        <v>184</v>
      </c>
      <c r="B1049" s="2">
        <v>28700</v>
      </c>
      <c r="C1049" t="s">
        <v>926</v>
      </c>
      <c r="D1049">
        <v>51169</v>
      </c>
      <c r="E1049" t="s">
        <v>926</v>
      </c>
      <c r="F1049" t="s">
        <v>184</v>
      </c>
      <c r="G1049">
        <f>VLOOKUP($B1049,'GDP Per Capita'!$B$2:$V$383,7,FALSE)</f>
        <v>11784</v>
      </c>
      <c r="H1049">
        <f>VLOOKUP($B1049,'GDP Per Capita'!$B$2:$V$383,19,FALSE)</f>
        <v>38369.367022662154</v>
      </c>
      <c r="I1049">
        <f>VLOOKUP($B1049,'GDP Per Capita'!$B$2:$V$383,20,FALSE)</f>
        <v>0.15597410241318421</v>
      </c>
      <c r="J1049">
        <f>VLOOKUP($B1049,'GDP Per Capita'!$B$2:$V$383,21,FALSE)</f>
        <v>0.16524839320618409</v>
      </c>
    </row>
    <row r="1050" spans="1:10" ht="15">
      <c r="A1050" t="s">
        <v>364</v>
      </c>
      <c r="B1050" s="2">
        <v>47900</v>
      </c>
      <c r="C1050" t="s">
        <v>1445</v>
      </c>
      <c r="D1050">
        <v>51179</v>
      </c>
      <c r="E1050" t="s">
        <v>1445</v>
      </c>
      <c r="F1050" t="s">
        <v>364</v>
      </c>
      <c r="G1050">
        <f>VLOOKUP($B1050,'GDP Per Capita'!$B$2:$V$383,7,FALSE)</f>
        <v>491042</v>
      </c>
      <c r="H1050">
        <f>VLOOKUP($B1050,'GDP Per Capita'!$B$2:$V$383,19,FALSE)</f>
        <v>80529.263241584835</v>
      </c>
      <c r="I1050">
        <f>VLOOKUP($B1050,'GDP Per Capita'!$B$2:$V$383,20,FALSE)</f>
        <v>0.13571435179617175</v>
      </c>
      <c r="J1050">
        <f>VLOOKUP($B1050,'GDP Per Capita'!$B$2:$V$383,21,FALSE)</f>
        <v>5.5411572683935754E-2</v>
      </c>
    </row>
    <row r="1051" spans="1:10" ht="15">
      <c r="A1051" t="s">
        <v>290</v>
      </c>
      <c r="B1051" s="2">
        <v>40060</v>
      </c>
      <c r="C1051" t="s">
        <v>1236</v>
      </c>
      <c r="D1051">
        <v>51183</v>
      </c>
      <c r="E1051" t="s">
        <v>1236</v>
      </c>
      <c r="F1051" t="s">
        <v>290</v>
      </c>
      <c r="G1051">
        <f>VLOOKUP($B1051,'GDP Per Capita'!$B$2:$V$383,7,FALSE)</f>
        <v>74109</v>
      </c>
      <c r="H1051">
        <f>VLOOKUP($B1051,'GDP Per Capita'!$B$2:$V$383,19,FALSE)</f>
        <v>58292.31342825725</v>
      </c>
      <c r="I1051">
        <f>VLOOKUP($B1051,'GDP Per Capita'!$B$2:$V$383,20,FALSE)</f>
        <v>0.18282950809206117</v>
      </c>
      <c r="J1051">
        <f>VLOOKUP($B1051,'GDP Per Capita'!$B$2:$V$383,21,FALSE)</f>
        <v>0.12601185417131799</v>
      </c>
    </row>
    <row r="1052" spans="1:10" ht="15">
      <c r="A1052" t="s">
        <v>364</v>
      </c>
      <c r="B1052" s="2">
        <v>47900</v>
      </c>
      <c r="C1052" t="s">
        <v>1446</v>
      </c>
      <c r="D1052">
        <v>51187</v>
      </c>
      <c r="E1052" t="s">
        <v>1446</v>
      </c>
      <c r="F1052" t="s">
        <v>364</v>
      </c>
      <c r="G1052">
        <f>VLOOKUP($B1052,'GDP Per Capita'!$B$2:$V$383,7,FALSE)</f>
        <v>491042</v>
      </c>
      <c r="H1052">
        <f>VLOOKUP($B1052,'GDP Per Capita'!$B$2:$V$383,19,FALSE)</f>
        <v>80529.263241584835</v>
      </c>
      <c r="I1052">
        <f>VLOOKUP($B1052,'GDP Per Capita'!$B$2:$V$383,20,FALSE)</f>
        <v>0.13571435179617175</v>
      </c>
      <c r="J1052">
        <f>VLOOKUP($B1052,'GDP Per Capita'!$B$2:$V$383,21,FALSE)</f>
        <v>5.5411572683935754E-2</v>
      </c>
    </row>
    <row r="1053" spans="1:10" ht="15">
      <c r="A1053" t="s">
        <v>364</v>
      </c>
      <c r="B1053" s="2">
        <v>47900</v>
      </c>
      <c r="C1053" t="s">
        <v>1447</v>
      </c>
      <c r="D1053">
        <v>51510</v>
      </c>
      <c r="E1053" t="s">
        <v>1447</v>
      </c>
      <c r="F1053" t="s">
        <v>364</v>
      </c>
      <c r="G1053">
        <f>VLOOKUP($B1053,'GDP Per Capita'!$B$2:$V$383,7,FALSE)</f>
        <v>491042</v>
      </c>
      <c r="H1053">
        <f>VLOOKUP($B1053,'GDP Per Capita'!$B$2:$V$383,19,FALSE)</f>
        <v>80529.263241584835</v>
      </c>
      <c r="I1053">
        <f>VLOOKUP($B1053,'GDP Per Capita'!$B$2:$V$383,20,FALSE)</f>
        <v>0.13571435179617175</v>
      </c>
      <c r="J1053">
        <f>VLOOKUP($B1053,'GDP Per Capita'!$B$2:$V$383,21,FALSE)</f>
        <v>5.5411572683935754E-2</v>
      </c>
    </row>
    <row r="1054" spans="1:10" ht="15">
      <c r="A1054" t="s">
        <v>359</v>
      </c>
      <c r="B1054" s="2">
        <v>47260</v>
      </c>
      <c r="C1054" t="s">
        <v>1417</v>
      </c>
      <c r="D1054">
        <v>51550</v>
      </c>
      <c r="E1054" t="s">
        <v>1417</v>
      </c>
      <c r="F1054" t="s">
        <v>359</v>
      </c>
      <c r="G1054">
        <f>VLOOKUP($B1054,'GDP Per Capita'!$B$2:$V$383,7,FALSE)</f>
        <v>95680</v>
      </c>
      <c r="H1054">
        <f>VLOOKUP($B1054,'GDP Per Capita'!$B$2:$V$383,19,FALSE)</f>
        <v>55470.65412238329</v>
      </c>
      <c r="I1054">
        <f>VLOOKUP($B1054,'GDP Per Capita'!$B$2:$V$383,20,FALSE)</f>
        <v>0.15716272600834491</v>
      </c>
      <c r="J1054">
        <f>VLOOKUP($B1054,'GDP Per Capita'!$B$2:$V$383,21,FALSE)</f>
        <v>0.12703810542768942</v>
      </c>
    </row>
    <row r="1055" spans="1:10" ht="15">
      <c r="A1055" t="s">
        <v>359</v>
      </c>
      <c r="B1055" s="2">
        <v>47260</v>
      </c>
      <c r="C1055" t="s">
        <v>1418</v>
      </c>
      <c r="D1055">
        <v>51650</v>
      </c>
      <c r="E1055" t="s">
        <v>1418</v>
      </c>
      <c r="F1055" t="s">
        <v>359</v>
      </c>
      <c r="G1055">
        <f>VLOOKUP($B1055,'GDP Per Capita'!$B$2:$V$383,7,FALSE)</f>
        <v>95680</v>
      </c>
      <c r="H1055">
        <f>VLOOKUP($B1055,'GDP Per Capita'!$B$2:$V$383,19,FALSE)</f>
        <v>55470.65412238329</v>
      </c>
      <c r="I1055">
        <f>VLOOKUP($B1055,'GDP Per Capita'!$B$2:$V$383,20,FALSE)</f>
        <v>0.15716272600834491</v>
      </c>
      <c r="J1055">
        <f>VLOOKUP($B1055,'GDP Per Capita'!$B$2:$V$383,21,FALSE)</f>
        <v>0.12703810542768942</v>
      </c>
    </row>
    <row r="1056" spans="1:10" ht="15">
      <c r="A1056" t="s">
        <v>359</v>
      </c>
      <c r="B1056" s="2">
        <v>47260</v>
      </c>
      <c r="C1056" t="s">
        <v>1419</v>
      </c>
      <c r="D1056">
        <v>51700</v>
      </c>
      <c r="E1056" t="s">
        <v>1419</v>
      </c>
      <c r="F1056" t="s">
        <v>359</v>
      </c>
      <c r="G1056">
        <f>VLOOKUP($B1056,'GDP Per Capita'!$B$2:$V$383,7,FALSE)</f>
        <v>95680</v>
      </c>
      <c r="H1056">
        <f>VLOOKUP($B1056,'GDP Per Capita'!$B$2:$V$383,19,FALSE)</f>
        <v>55470.65412238329</v>
      </c>
      <c r="I1056">
        <f>VLOOKUP($B1056,'GDP Per Capita'!$B$2:$V$383,20,FALSE)</f>
        <v>0.15716272600834491</v>
      </c>
      <c r="J1056">
        <f>VLOOKUP($B1056,'GDP Per Capita'!$B$2:$V$383,21,FALSE)</f>
        <v>0.12703810542768942</v>
      </c>
    </row>
    <row r="1057" spans="1:10" ht="15">
      <c r="A1057" t="s">
        <v>359</v>
      </c>
      <c r="B1057" s="2">
        <v>47260</v>
      </c>
      <c r="C1057" t="s">
        <v>1420</v>
      </c>
      <c r="D1057">
        <v>51710</v>
      </c>
      <c r="E1057" t="s">
        <v>1420</v>
      </c>
      <c r="F1057" t="s">
        <v>359</v>
      </c>
      <c r="G1057">
        <f>VLOOKUP($B1057,'GDP Per Capita'!$B$2:$V$383,7,FALSE)</f>
        <v>95680</v>
      </c>
      <c r="H1057">
        <f>VLOOKUP($B1057,'GDP Per Capita'!$B$2:$V$383,19,FALSE)</f>
        <v>55470.65412238329</v>
      </c>
      <c r="I1057">
        <f>VLOOKUP($B1057,'GDP Per Capita'!$B$2:$V$383,20,FALSE)</f>
        <v>0.15716272600834491</v>
      </c>
      <c r="J1057">
        <f>VLOOKUP($B1057,'GDP Per Capita'!$B$2:$V$383,21,FALSE)</f>
        <v>0.12703810542768942</v>
      </c>
    </row>
    <row r="1058" spans="1:10" ht="15">
      <c r="A1058" t="s">
        <v>359</v>
      </c>
      <c r="B1058" s="2">
        <v>47260</v>
      </c>
      <c r="C1058" t="s">
        <v>1421</v>
      </c>
      <c r="D1058">
        <v>51740</v>
      </c>
      <c r="E1058" t="s">
        <v>1421</v>
      </c>
      <c r="F1058" t="s">
        <v>359</v>
      </c>
      <c r="G1058">
        <f>VLOOKUP($B1058,'GDP Per Capita'!$B$2:$V$383,7,FALSE)</f>
        <v>95680</v>
      </c>
      <c r="H1058">
        <f>VLOOKUP($B1058,'GDP Per Capita'!$B$2:$V$383,19,FALSE)</f>
        <v>55470.65412238329</v>
      </c>
      <c r="I1058">
        <f>VLOOKUP($B1058,'GDP Per Capita'!$B$2:$V$383,20,FALSE)</f>
        <v>0.15716272600834491</v>
      </c>
      <c r="J1058">
        <f>VLOOKUP($B1058,'GDP Per Capita'!$B$2:$V$383,21,FALSE)</f>
        <v>0.12703810542768942</v>
      </c>
    </row>
    <row r="1059" spans="1:10" ht="15">
      <c r="A1059" t="s">
        <v>290</v>
      </c>
      <c r="B1059" s="2">
        <v>40060</v>
      </c>
      <c r="C1059" t="s">
        <v>1237</v>
      </c>
      <c r="D1059">
        <v>51760</v>
      </c>
      <c r="E1059" t="s">
        <v>1237</v>
      </c>
      <c r="F1059" t="s">
        <v>290</v>
      </c>
      <c r="G1059">
        <f>VLOOKUP($B1059,'GDP Per Capita'!$B$2:$V$383,7,FALSE)</f>
        <v>74109</v>
      </c>
      <c r="H1059">
        <f>VLOOKUP($B1059,'GDP Per Capita'!$B$2:$V$383,19,FALSE)</f>
        <v>58292.31342825725</v>
      </c>
      <c r="I1059">
        <f>VLOOKUP($B1059,'GDP Per Capita'!$B$2:$V$383,20,FALSE)</f>
        <v>0.18282950809206117</v>
      </c>
      <c r="J1059">
        <f>VLOOKUP($B1059,'GDP Per Capita'!$B$2:$V$383,21,FALSE)</f>
        <v>0.12601185417131799</v>
      </c>
    </row>
    <row r="1060" spans="1:10" ht="15">
      <c r="A1060" t="s">
        <v>292</v>
      </c>
      <c r="B1060" s="2">
        <v>40220</v>
      </c>
      <c r="C1060" t="s">
        <v>1245</v>
      </c>
      <c r="D1060">
        <v>51770</v>
      </c>
      <c r="E1060" t="s">
        <v>1245</v>
      </c>
      <c r="F1060" t="s">
        <v>292</v>
      </c>
      <c r="G1060">
        <f>VLOOKUP($B1060,'GDP Per Capita'!$B$2:$V$383,7,FALSE)</f>
        <v>14474</v>
      </c>
      <c r="H1060">
        <f>VLOOKUP($B1060,'GDP Per Capita'!$B$2:$V$383,19,FALSE)</f>
        <v>46013.479145473044</v>
      </c>
      <c r="I1060">
        <f>VLOOKUP($B1060,'GDP Per Capita'!$B$2:$V$383,20,FALSE)</f>
        <v>0.10446394505913774</v>
      </c>
      <c r="J1060">
        <f>VLOOKUP($B1060,'GDP Per Capita'!$B$2:$V$383,21,FALSE)</f>
        <v>8.3744712671695101E-2</v>
      </c>
    </row>
    <row r="1061" spans="1:10" ht="15">
      <c r="A1061" t="s">
        <v>359</v>
      </c>
      <c r="B1061" s="2">
        <v>47260</v>
      </c>
      <c r="C1061" t="s">
        <v>1422</v>
      </c>
      <c r="D1061">
        <v>51800</v>
      </c>
      <c r="E1061" t="s">
        <v>1422</v>
      </c>
      <c r="F1061" t="s">
        <v>359</v>
      </c>
      <c r="G1061">
        <f>VLOOKUP($B1061,'GDP Per Capita'!$B$2:$V$383,7,FALSE)</f>
        <v>95680</v>
      </c>
      <c r="H1061">
        <f>VLOOKUP($B1061,'GDP Per Capita'!$B$2:$V$383,19,FALSE)</f>
        <v>55470.65412238329</v>
      </c>
      <c r="I1061">
        <f>VLOOKUP($B1061,'GDP Per Capita'!$B$2:$V$383,20,FALSE)</f>
        <v>0.15716272600834491</v>
      </c>
      <c r="J1061">
        <f>VLOOKUP($B1061,'GDP Per Capita'!$B$2:$V$383,21,FALSE)</f>
        <v>0.12703810542768942</v>
      </c>
    </row>
    <row r="1062" spans="1:10" ht="15">
      <c r="A1062" t="s">
        <v>359</v>
      </c>
      <c r="B1062" s="2">
        <v>47260</v>
      </c>
      <c r="C1062" t="s">
        <v>1423</v>
      </c>
      <c r="D1062">
        <v>51810</v>
      </c>
      <c r="E1062" t="s">
        <v>1423</v>
      </c>
      <c r="F1062" t="s">
        <v>359</v>
      </c>
      <c r="G1062">
        <f>VLOOKUP($B1062,'GDP Per Capita'!$B$2:$V$383,7,FALSE)</f>
        <v>95680</v>
      </c>
      <c r="H1062">
        <f>VLOOKUP($B1062,'GDP Per Capita'!$B$2:$V$383,19,FALSE)</f>
        <v>55470.65412238329</v>
      </c>
      <c r="I1062">
        <f>VLOOKUP($B1062,'GDP Per Capita'!$B$2:$V$383,20,FALSE)</f>
        <v>0.15716272600834491</v>
      </c>
      <c r="J1062">
        <f>VLOOKUP($B1062,'GDP Per Capita'!$B$2:$V$383,21,FALSE)</f>
        <v>0.12703810542768942</v>
      </c>
    </row>
    <row r="1063" spans="1:10" ht="15">
      <c r="A1063" t="s">
        <v>67</v>
      </c>
      <c r="B1063" s="2">
        <v>16820</v>
      </c>
      <c r="C1063" t="s">
        <v>595</v>
      </c>
      <c r="D1063">
        <v>51901</v>
      </c>
      <c r="E1063" t="s">
        <v>595</v>
      </c>
      <c r="F1063" t="s">
        <v>67</v>
      </c>
      <c r="G1063">
        <f>VLOOKUP($B1063,'GDP Per Capita'!$B$2:$V$383,7,FALSE)</f>
        <v>12197</v>
      </c>
      <c r="H1063">
        <f>VLOOKUP($B1063,'GDP Per Capita'!$B$2:$V$383,19,FALSE)</f>
        <v>53142.72767674303</v>
      </c>
      <c r="I1063">
        <f>VLOOKUP($B1063,'GDP Per Capita'!$B$2:$V$383,20,FALSE)</f>
        <v>0.21158239793384326</v>
      </c>
      <c r="J1063">
        <f>VLOOKUP($B1063,'GDP Per Capita'!$B$2:$V$383,21,FALSE)</f>
        <v>0.15657621710622202</v>
      </c>
    </row>
    <row r="1064" spans="1:10" ht="15">
      <c r="A1064" t="s">
        <v>337</v>
      </c>
      <c r="B1064" s="2">
        <v>44420</v>
      </c>
      <c r="C1064" t="s">
        <v>1362</v>
      </c>
      <c r="D1064">
        <v>51907</v>
      </c>
      <c r="E1064" t="s">
        <v>1362</v>
      </c>
      <c r="F1064" t="s">
        <v>337</v>
      </c>
      <c r="G1064">
        <f>VLOOKUP($B1064,'GDP Per Capita'!$B$2:$V$383,7,FALSE)</f>
        <v>4950</v>
      </c>
      <c r="H1064">
        <f>VLOOKUP($B1064,'GDP Per Capita'!$B$2:$V$383,19,FALSE)</f>
        <v>41174.170901922291</v>
      </c>
      <c r="I1064">
        <f>VLOOKUP($B1064,'GDP Per Capita'!$B$2:$V$383,20,FALSE)</f>
        <v>0.10614525139664804</v>
      </c>
      <c r="J1064">
        <f>VLOOKUP($B1064,'GDP Per Capita'!$B$2:$V$383,21,FALSE)</f>
        <v>8.8921106608178993E-2</v>
      </c>
    </row>
    <row r="1065" spans="1:10" ht="15">
      <c r="A1065" t="s">
        <v>214</v>
      </c>
      <c r="B1065" s="2">
        <v>31340</v>
      </c>
      <c r="C1065" t="s">
        <v>1004</v>
      </c>
      <c r="D1065">
        <v>51911</v>
      </c>
      <c r="E1065" t="s">
        <v>1004</v>
      </c>
      <c r="F1065" t="s">
        <v>214</v>
      </c>
      <c r="G1065">
        <f>VLOOKUP($B1065,'GDP Per Capita'!$B$2:$V$383,7,FALSE)</f>
        <v>9300</v>
      </c>
      <c r="H1065">
        <f>VLOOKUP($B1065,'GDP Per Capita'!$B$2:$V$383,19,FALSE)</f>
        <v>35776.110790536644</v>
      </c>
      <c r="I1065">
        <f>VLOOKUP($B1065,'GDP Per Capita'!$B$2:$V$383,20,FALSE)</f>
        <v>7.8135868305124048E-2</v>
      </c>
      <c r="J1065">
        <f>VLOOKUP($B1065,'GDP Per Capita'!$B$2:$V$383,21,FALSE)</f>
        <v>4.9534887547931887E-2</v>
      </c>
    </row>
    <row r="1066" spans="1:10" ht="15">
      <c r="A1066" t="s">
        <v>290</v>
      </c>
      <c r="B1066" s="2">
        <v>40060</v>
      </c>
      <c r="C1066" t="s">
        <v>1238</v>
      </c>
      <c r="D1066">
        <v>51918</v>
      </c>
      <c r="E1066" t="s">
        <v>1238</v>
      </c>
      <c r="F1066" t="s">
        <v>290</v>
      </c>
      <c r="G1066">
        <f>VLOOKUP($B1066,'GDP Per Capita'!$B$2:$V$383,7,FALSE)</f>
        <v>74109</v>
      </c>
      <c r="H1066">
        <f>VLOOKUP($B1066,'GDP Per Capita'!$B$2:$V$383,19,FALSE)</f>
        <v>58292.31342825725</v>
      </c>
      <c r="I1066">
        <f>VLOOKUP($B1066,'GDP Per Capita'!$B$2:$V$383,20,FALSE)</f>
        <v>0.18282950809206117</v>
      </c>
      <c r="J1066">
        <f>VLOOKUP($B1066,'GDP Per Capita'!$B$2:$V$383,21,FALSE)</f>
        <v>0.12601185417131799</v>
      </c>
    </row>
    <row r="1067" spans="1:10" ht="15">
      <c r="A1067" t="s">
        <v>364</v>
      </c>
      <c r="B1067" s="2">
        <v>47900</v>
      </c>
      <c r="C1067" t="s">
        <v>1448</v>
      </c>
      <c r="D1067">
        <v>51919</v>
      </c>
      <c r="E1067" t="s">
        <v>1448</v>
      </c>
      <c r="F1067" t="s">
        <v>364</v>
      </c>
      <c r="G1067">
        <f>VLOOKUP($B1067,'GDP Per Capita'!$B$2:$V$383,7,FALSE)</f>
        <v>491042</v>
      </c>
      <c r="H1067">
        <f>VLOOKUP($B1067,'GDP Per Capita'!$B$2:$V$383,19,FALSE)</f>
        <v>80529.263241584835</v>
      </c>
      <c r="I1067">
        <f>VLOOKUP($B1067,'GDP Per Capita'!$B$2:$V$383,20,FALSE)</f>
        <v>0.13571435179617175</v>
      </c>
      <c r="J1067">
        <f>VLOOKUP($B1067,'GDP Per Capita'!$B$2:$V$383,21,FALSE)</f>
        <v>5.5411572683935754E-2</v>
      </c>
    </row>
    <row r="1068" spans="1:10" ht="15">
      <c r="A1068" t="s">
        <v>375</v>
      </c>
      <c r="B1068" s="2">
        <v>49020</v>
      </c>
      <c r="C1068" t="s">
        <v>1476</v>
      </c>
      <c r="D1068">
        <v>51921</v>
      </c>
      <c r="E1068" t="s">
        <v>1476</v>
      </c>
      <c r="F1068" t="s">
        <v>375</v>
      </c>
      <c r="G1068">
        <f>VLOOKUP($B1068,'GDP Per Capita'!$B$2:$V$383,7,FALSE)</f>
        <v>5911</v>
      </c>
      <c r="H1068">
        <f>VLOOKUP($B1068,'GDP Per Capita'!$B$2:$V$383,19,FALSE)</f>
        <v>44165.994201858994</v>
      </c>
      <c r="I1068">
        <f>VLOOKUP($B1068,'GDP Per Capita'!$B$2:$V$383,20,FALSE)</f>
        <v>0.15336585365853658</v>
      </c>
      <c r="J1068">
        <f>VLOOKUP($B1068,'GDP Per Capita'!$B$2:$V$383,21,FALSE)</f>
        <v>0.10905335762225203</v>
      </c>
    </row>
    <row r="1069" spans="1:10" ht="15">
      <c r="A1069" t="s">
        <v>359</v>
      </c>
      <c r="B1069" s="2">
        <v>47260</v>
      </c>
      <c r="C1069" t="s">
        <v>1424</v>
      </c>
      <c r="D1069">
        <v>51931</v>
      </c>
      <c r="E1069" t="s">
        <v>1424</v>
      </c>
      <c r="F1069" t="s">
        <v>359</v>
      </c>
      <c r="G1069">
        <f>VLOOKUP($B1069,'GDP Per Capita'!$B$2:$V$383,7,FALSE)</f>
        <v>95680</v>
      </c>
      <c r="H1069">
        <f>VLOOKUP($B1069,'GDP Per Capita'!$B$2:$V$383,19,FALSE)</f>
        <v>55470.65412238329</v>
      </c>
      <c r="I1069">
        <f>VLOOKUP($B1069,'GDP Per Capita'!$B$2:$V$383,20,FALSE)</f>
        <v>0.15716272600834491</v>
      </c>
      <c r="J1069">
        <f>VLOOKUP($B1069,'GDP Per Capita'!$B$2:$V$383,21,FALSE)</f>
        <v>0.12703810542768942</v>
      </c>
    </row>
    <row r="1070" spans="1:10" ht="15">
      <c r="A1070" t="s">
        <v>39</v>
      </c>
      <c r="B1070" s="2">
        <v>13980</v>
      </c>
      <c r="C1070" t="s">
        <v>522</v>
      </c>
      <c r="D1070">
        <v>51933</v>
      </c>
      <c r="E1070" t="s">
        <v>522</v>
      </c>
      <c r="F1070" t="s">
        <v>39</v>
      </c>
      <c r="G1070">
        <f>VLOOKUP($B1070,'GDP Per Capita'!$B$2:$V$383,7,FALSE)</f>
        <v>6683</v>
      </c>
      <c r="H1070">
        <f>VLOOKUP($B1070,'GDP Per Capita'!$B$2:$V$383,19,FALSE)</f>
        <v>36770.895805707936</v>
      </c>
      <c r="I1070">
        <f>VLOOKUP($B1070,'GDP Per Capita'!$B$2:$V$383,20,FALSE)</f>
        <v>0.21156635242929658</v>
      </c>
      <c r="J1070">
        <f>VLOOKUP($B1070,'GDP Per Capita'!$B$2:$V$383,21,FALSE)</f>
        <v>0.1900877762353172</v>
      </c>
    </row>
    <row r="1071" spans="1:10" ht="15">
      <c r="A1071" t="s">
        <v>290</v>
      </c>
      <c r="B1071" s="2">
        <v>40060</v>
      </c>
      <c r="C1071" t="s">
        <v>1239</v>
      </c>
      <c r="D1071">
        <v>51941</v>
      </c>
      <c r="E1071" t="s">
        <v>1239</v>
      </c>
      <c r="F1071" t="s">
        <v>290</v>
      </c>
      <c r="G1071">
        <f>VLOOKUP($B1071,'GDP Per Capita'!$B$2:$V$383,7,FALSE)</f>
        <v>74109</v>
      </c>
      <c r="H1071">
        <f>VLOOKUP($B1071,'GDP Per Capita'!$B$2:$V$383,19,FALSE)</f>
        <v>58292.31342825725</v>
      </c>
      <c r="I1071">
        <f>VLOOKUP($B1071,'GDP Per Capita'!$B$2:$V$383,20,FALSE)</f>
        <v>0.18282950809206117</v>
      </c>
      <c r="J1071">
        <f>VLOOKUP($B1071,'GDP Per Capita'!$B$2:$V$383,21,FALSE)</f>
        <v>0.12601185417131799</v>
      </c>
    </row>
    <row r="1072" spans="1:10" ht="15">
      <c r="A1072" t="s">
        <v>364</v>
      </c>
      <c r="B1072" s="2">
        <v>47900</v>
      </c>
      <c r="C1072" t="s">
        <v>1449</v>
      </c>
      <c r="D1072">
        <v>51942</v>
      </c>
      <c r="E1072" t="s">
        <v>1449</v>
      </c>
      <c r="F1072" t="s">
        <v>364</v>
      </c>
      <c r="G1072">
        <f>VLOOKUP($B1072,'GDP Per Capita'!$B$2:$V$383,7,FALSE)</f>
        <v>491042</v>
      </c>
      <c r="H1072">
        <f>VLOOKUP($B1072,'GDP Per Capita'!$B$2:$V$383,19,FALSE)</f>
        <v>80529.263241584835</v>
      </c>
      <c r="I1072">
        <f>VLOOKUP($B1072,'GDP Per Capita'!$B$2:$V$383,20,FALSE)</f>
        <v>0.13571435179617175</v>
      </c>
      <c r="J1072">
        <f>VLOOKUP($B1072,'GDP Per Capita'!$B$2:$V$383,21,FALSE)</f>
        <v>5.5411572683935754E-2</v>
      </c>
    </row>
    <row r="1073" spans="1:10" ht="15">
      <c r="A1073" t="s">
        <v>292</v>
      </c>
      <c r="B1073" s="2">
        <v>40220</v>
      </c>
      <c r="C1073" t="s">
        <v>1246</v>
      </c>
      <c r="D1073">
        <v>51944</v>
      </c>
      <c r="E1073" t="s">
        <v>1246</v>
      </c>
      <c r="F1073" t="s">
        <v>292</v>
      </c>
      <c r="G1073">
        <f>VLOOKUP($B1073,'GDP Per Capita'!$B$2:$V$383,7,FALSE)</f>
        <v>14474</v>
      </c>
      <c r="H1073">
        <f>VLOOKUP($B1073,'GDP Per Capita'!$B$2:$V$383,19,FALSE)</f>
        <v>46013.479145473044</v>
      </c>
      <c r="I1073">
        <f>VLOOKUP($B1073,'GDP Per Capita'!$B$2:$V$383,20,FALSE)</f>
        <v>0.10446394505913774</v>
      </c>
      <c r="J1073">
        <f>VLOOKUP($B1073,'GDP Per Capita'!$B$2:$V$383,21,FALSE)</f>
        <v>8.3744712671695101E-2</v>
      </c>
    </row>
    <row r="1074" spans="1:10" ht="15">
      <c r="A1074" t="s">
        <v>151</v>
      </c>
      <c r="B1074" s="2">
        <v>25500</v>
      </c>
      <c r="C1074" t="s">
        <v>820</v>
      </c>
      <c r="D1074">
        <v>51947</v>
      </c>
      <c r="E1074" t="s">
        <v>820</v>
      </c>
      <c r="F1074" t="s">
        <v>151</v>
      </c>
      <c r="G1074">
        <f>VLOOKUP($B1074,'GDP Per Capita'!$B$2:$V$383,7,FALSE)</f>
        <v>7398</v>
      </c>
      <c r="H1074">
        <f>VLOOKUP($B1074,'GDP Per Capita'!$B$2:$V$383,19,FALSE)</f>
        <v>56416.865577170924</v>
      </c>
      <c r="I1074">
        <f>VLOOKUP($B1074,'GDP Per Capita'!$B$2:$V$383,20,FALSE)</f>
        <v>7.6542491268917351E-2</v>
      </c>
      <c r="J1074">
        <f>VLOOKUP($B1074,'GDP Per Capita'!$B$2:$V$383,21,FALSE)</f>
        <v>2.9616006455310175E-2</v>
      </c>
    </row>
    <row r="1075" spans="1:10" ht="15">
      <c r="A1075" t="s">
        <v>364</v>
      </c>
      <c r="B1075" s="2">
        <v>47900</v>
      </c>
      <c r="C1075" t="s">
        <v>1450</v>
      </c>
      <c r="D1075">
        <v>51951</v>
      </c>
      <c r="E1075" t="s">
        <v>1450</v>
      </c>
      <c r="F1075" t="s">
        <v>364</v>
      </c>
      <c r="G1075">
        <f>VLOOKUP($B1075,'GDP Per Capita'!$B$2:$V$383,7,FALSE)</f>
        <v>491042</v>
      </c>
      <c r="H1075">
        <f>VLOOKUP($B1075,'GDP Per Capita'!$B$2:$V$383,19,FALSE)</f>
        <v>80529.263241584835</v>
      </c>
      <c r="I1075">
        <f>VLOOKUP($B1075,'GDP Per Capita'!$B$2:$V$383,20,FALSE)</f>
        <v>0.13571435179617175</v>
      </c>
      <c r="J1075">
        <f>VLOOKUP($B1075,'GDP Per Capita'!$B$2:$V$383,21,FALSE)</f>
        <v>5.5411572683935754E-2</v>
      </c>
    </row>
    <row r="1076" spans="1:10" ht="15">
      <c r="A1076" t="s">
        <v>184</v>
      </c>
      <c r="B1076" s="2">
        <v>28700</v>
      </c>
      <c r="C1076" t="s">
        <v>927</v>
      </c>
      <c r="D1076">
        <v>51953</v>
      </c>
      <c r="E1076" t="s">
        <v>927</v>
      </c>
      <c r="F1076" t="s">
        <v>184</v>
      </c>
      <c r="G1076">
        <f>VLOOKUP($B1076,'GDP Per Capita'!$B$2:$V$383,7,FALSE)</f>
        <v>11784</v>
      </c>
      <c r="H1076">
        <f>VLOOKUP($B1076,'GDP Per Capita'!$B$2:$V$383,19,FALSE)</f>
        <v>38369.367022662154</v>
      </c>
      <c r="I1076">
        <f>VLOOKUP($B1076,'GDP Per Capita'!$B$2:$V$383,20,FALSE)</f>
        <v>0.15597410241318421</v>
      </c>
      <c r="J1076">
        <f>VLOOKUP($B1076,'GDP Per Capita'!$B$2:$V$383,21,FALSE)</f>
        <v>0.16524839320618409</v>
      </c>
    </row>
    <row r="1077" spans="1:10" ht="15">
      <c r="A1077" t="s">
        <v>359</v>
      </c>
      <c r="B1077" s="2">
        <v>47260</v>
      </c>
      <c r="C1077" t="s">
        <v>1425</v>
      </c>
      <c r="D1077">
        <v>51958</v>
      </c>
      <c r="E1077" t="s">
        <v>1425</v>
      </c>
      <c r="F1077" t="s">
        <v>359</v>
      </c>
      <c r="G1077">
        <f>VLOOKUP($B1077,'GDP Per Capita'!$B$2:$V$383,7,FALSE)</f>
        <v>95680</v>
      </c>
      <c r="H1077">
        <f>VLOOKUP($B1077,'GDP Per Capita'!$B$2:$V$383,19,FALSE)</f>
        <v>55470.65412238329</v>
      </c>
      <c r="I1077">
        <f>VLOOKUP($B1077,'GDP Per Capita'!$B$2:$V$383,20,FALSE)</f>
        <v>0.15716272600834491</v>
      </c>
      <c r="J1077">
        <f>VLOOKUP($B1077,'GDP Per Capita'!$B$2:$V$383,21,FALSE)</f>
        <v>0.12703810542768942</v>
      </c>
    </row>
    <row r="1078" spans="1:10" ht="15">
      <c r="A1078" t="s">
        <v>202</v>
      </c>
      <c r="B1078" s="2">
        <v>30300</v>
      </c>
      <c r="C1078" t="s">
        <v>962</v>
      </c>
      <c r="D1078">
        <v>53003</v>
      </c>
      <c r="E1078" t="s">
        <v>962</v>
      </c>
      <c r="F1078" t="s">
        <v>202</v>
      </c>
      <c r="G1078">
        <f>VLOOKUP($B1078,'GDP Per Capita'!$B$2:$V$383,7,FALSE)</f>
        <v>2197</v>
      </c>
      <c r="H1078">
        <f>VLOOKUP($B1078,'GDP Per Capita'!$B$2:$V$383,19,FALSE)</f>
        <v>35348.25350345116</v>
      </c>
      <c r="I1078">
        <f>VLOOKUP($B1078,'GDP Per Capita'!$B$2:$V$383,20,FALSE)</f>
        <v>0.11579481970543423</v>
      </c>
      <c r="J1078">
        <f>VLOOKUP($B1078,'GDP Per Capita'!$B$2:$V$383,21,FALSE)</f>
        <v>9.5903572939652709E-2</v>
      </c>
    </row>
    <row r="1079" spans="1:10" ht="15">
      <c r="A1079" t="s">
        <v>182</v>
      </c>
      <c r="B1079" s="2">
        <v>28420</v>
      </c>
      <c r="C1079" t="s">
        <v>919</v>
      </c>
      <c r="D1079">
        <v>53005</v>
      </c>
      <c r="E1079" t="s">
        <v>919</v>
      </c>
      <c r="F1079" t="s">
        <v>182</v>
      </c>
      <c r="G1079">
        <f>VLOOKUP($B1079,'GDP Per Capita'!$B$2:$V$383,7,FALSE)</f>
        <v>11966</v>
      </c>
      <c r="H1079">
        <f>VLOOKUP($B1079,'GDP Per Capita'!$B$2:$V$383,19,FALSE)</f>
        <v>42871.064360337637</v>
      </c>
      <c r="I1079">
        <f>VLOOKUP($B1079,'GDP Per Capita'!$B$2:$V$383,20,FALSE)</f>
        <v>6.8392857142857144E-2</v>
      </c>
      <c r="J1079">
        <f>VLOOKUP($B1079,'GDP Per Capita'!$B$2:$V$383,21,FALSE)</f>
        <v>-2.1437333786464542E-2</v>
      </c>
    </row>
    <row r="1080" spans="1:10" ht="15">
      <c r="A1080" t="s">
        <v>369</v>
      </c>
      <c r="B1080" s="2">
        <v>48300</v>
      </c>
      <c r="C1080" t="s">
        <v>1460</v>
      </c>
      <c r="D1080">
        <v>53007</v>
      </c>
      <c r="E1080" t="s">
        <v>1460</v>
      </c>
      <c r="F1080" t="s">
        <v>369</v>
      </c>
      <c r="G1080">
        <f>VLOOKUP($B1080,'GDP Per Capita'!$B$2:$V$383,7,FALSE)</f>
        <v>4405</v>
      </c>
      <c r="H1080">
        <f>VLOOKUP($B1080,'GDP Per Capita'!$B$2:$V$383,19,FALSE)</f>
        <v>37915.956549432769</v>
      </c>
      <c r="I1080">
        <f>VLOOKUP($B1080,'GDP Per Capita'!$B$2:$V$383,20,FALSE)</f>
        <v>0.19538670284938942</v>
      </c>
      <c r="J1080">
        <f>VLOOKUP($B1080,'GDP Per Capita'!$B$2:$V$383,21,FALSE)</f>
        <v>0.14513391267640988</v>
      </c>
    </row>
    <row r="1081" spans="1:10" ht="15">
      <c r="A1081" t="s">
        <v>277</v>
      </c>
      <c r="B1081" s="2">
        <v>38900</v>
      </c>
      <c r="C1081" t="s">
        <v>1202</v>
      </c>
      <c r="D1081">
        <v>53011</v>
      </c>
      <c r="E1081" t="s">
        <v>1202</v>
      </c>
      <c r="F1081" t="s">
        <v>277</v>
      </c>
      <c r="G1081">
        <f>VLOOKUP($B1081,'GDP Per Capita'!$B$2:$V$383,7,FALSE)</f>
        <v>158770</v>
      </c>
      <c r="H1081">
        <f>VLOOKUP($B1081,'GDP Per Capita'!$B$2:$V$383,19,FALSE)</f>
        <v>66452.427311248655</v>
      </c>
      <c r="I1081">
        <f>VLOOKUP($B1081,'GDP Per Capita'!$B$2:$V$383,20,FALSE)</f>
        <v>0.12417069665021631</v>
      </c>
      <c r="J1081">
        <f>VLOOKUP($B1081,'GDP Per Capita'!$B$2:$V$383,21,FALSE)</f>
        <v>5.0402682048211959E-2</v>
      </c>
    </row>
    <row r="1082" spans="1:10" ht="15">
      <c r="A1082" t="s">
        <v>362</v>
      </c>
      <c r="B1082" s="2">
        <v>47460</v>
      </c>
      <c r="C1082" t="s">
        <v>1429</v>
      </c>
      <c r="D1082">
        <v>53013</v>
      </c>
      <c r="E1082" t="s">
        <v>1429</v>
      </c>
      <c r="F1082" t="s">
        <v>362</v>
      </c>
      <c r="G1082">
        <f>VLOOKUP($B1082,'GDP Per Capita'!$B$2:$V$383,7,FALSE)</f>
        <v>2608</v>
      </c>
      <c r="H1082">
        <f>VLOOKUP($B1082,'GDP Per Capita'!$B$2:$V$383,19,FALSE)</f>
        <v>40571.233004573594</v>
      </c>
      <c r="I1082">
        <f>VLOOKUP($B1082,'GDP Per Capita'!$B$2:$V$383,20,FALSE)</f>
        <v>7.369287772745986E-2</v>
      </c>
      <c r="J1082">
        <f>VLOOKUP($B1082,'GDP Per Capita'!$B$2:$V$383,21,FALSE)</f>
        <v>5.279760704457738E-2</v>
      </c>
    </row>
    <row r="1083" spans="1:10" ht="15">
      <c r="A1083" t="s">
        <v>210</v>
      </c>
      <c r="B1083" s="2">
        <v>31020</v>
      </c>
      <c r="C1083" t="s">
        <v>984</v>
      </c>
      <c r="D1083">
        <v>53015</v>
      </c>
      <c r="E1083" t="s">
        <v>984</v>
      </c>
      <c r="F1083" t="s">
        <v>210</v>
      </c>
      <c r="G1083">
        <f>VLOOKUP($B1083,'GDP Per Capita'!$B$2:$V$383,7,FALSE)</f>
        <v>3809</v>
      </c>
      <c r="H1083">
        <f>VLOOKUP($B1083,'GDP Per Capita'!$B$2:$V$383,19,FALSE)</f>
        <v>36813.314261414154</v>
      </c>
      <c r="I1083">
        <f>VLOOKUP($B1083,'GDP Per Capita'!$B$2:$V$383,20,FALSE)</f>
        <v>0.1829192546583851</v>
      </c>
      <c r="J1083">
        <f>VLOOKUP($B1083,'GDP Per Capita'!$B$2:$V$383,21,FALSE)</f>
        <v>0.17090348034510974</v>
      </c>
    </row>
    <row r="1084" spans="1:10" ht="15">
      <c r="A1084" t="s">
        <v>369</v>
      </c>
      <c r="B1084" s="2">
        <v>48300</v>
      </c>
      <c r="C1084" t="s">
        <v>1461</v>
      </c>
      <c r="D1084">
        <v>53017</v>
      </c>
      <c r="E1084" t="s">
        <v>1461</v>
      </c>
      <c r="F1084" t="s">
        <v>369</v>
      </c>
      <c r="G1084">
        <f>VLOOKUP($B1084,'GDP Per Capita'!$B$2:$V$383,7,FALSE)</f>
        <v>4405</v>
      </c>
      <c r="H1084">
        <f>VLOOKUP($B1084,'GDP Per Capita'!$B$2:$V$383,19,FALSE)</f>
        <v>37915.956549432769</v>
      </c>
      <c r="I1084">
        <f>VLOOKUP($B1084,'GDP Per Capita'!$B$2:$V$383,20,FALSE)</f>
        <v>0.19538670284938942</v>
      </c>
      <c r="J1084">
        <f>VLOOKUP($B1084,'GDP Per Capita'!$B$2:$V$383,21,FALSE)</f>
        <v>0.14513391267640988</v>
      </c>
    </row>
    <row r="1085" spans="1:10" ht="15">
      <c r="A1085" t="s">
        <v>182</v>
      </c>
      <c r="B1085" s="2">
        <v>28420</v>
      </c>
      <c r="C1085" t="s">
        <v>920</v>
      </c>
      <c r="D1085">
        <v>53021</v>
      </c>
      <c r="E1085" t="s">
        <v>920</v>
      </c>
      <c r="F1085" t="s">
        <v>182</v>
      </c>
      <c r="G1085">
        <f>VLOOKUP($B1085,'GDP Per Capita'!$B$2:$V$383,7,FALSE)</f>
        <v>11966</v>
      </c>
      <c r="H1085">
        <f>VLOOKUP($B1085,'GDP Per Capita'!$B$2:$V$383,19,FALSE)</f>
        <v>42871.064360337637</v>
      </c>
      <c r="I1085">
        <f>VLOOKUP($B1085,'GDP Per Capita'!$B$2:$V$383,20,FALSE)</f>
        <v>6.8392857142857144E-2</v>
      </c>
      <c r="J1085">
        <f>VLOOKUP($B1085,'GDP Per Capita'!$B$2:$V$383,21,FALSE)</f>
        <v>-2.1437333786464542E-2</v>
      </c>
    </row>
    <row r="1086" spans="1:10" ht="15">
      <c r="A1086" t="s">
        <v>320</v>
      </c>
      <c r="B1086" s="2">
        <v>42660</v>
      </c>
      <c r="C1086" t="s">
        <v>1325</v>
      </c>
      <c r="D1086">
        <v>53033</v>
      </c>
      <c r="E1086" t="s">
        <v>1325</v>
      </c>
      <c r="F1086" t="s">
        <v>320</v>
      </c>
      <c r="G1086">
        <f>VLOOKUP($B1086,'GDP Per Capita'!$B$2:$V$383,7,FALSE)</f>
        <v>313654</v>
      </c>
      <c r="H1086">
        <f>VLOOKUP($B1086,'GDP Per Capita'!$B$2:$V$383,19,FALSE)</f>
        <v>84008.913696773612</v>
      </c>
      <c r="I1086">
        <f>VLOOKUP($B1086,'GDP Per Capita'!$B$2:$V$383,20,FALSE)</f>
        <v>0.26369947180332226</v>
      </c>
      <c r="J1086">
        <f>VLOOKUP($B1086,'GDP Per Capita'!$B$2:$V$383,21,FALSE)</f>
        <v>0.16725488449207537</v>
      </c>
    </row>
    <row r="1087" spans="1:10" ht="15">
      <c r="A1087" t="s">
        <v>47</v>
      </c>
      <c r="B1087" s="2">
        <v>14740</v>
      </c>
      <c r="C1087" t="s">
        <v>545</v>
      </c>
      <c r="D1087">
        <v>53035</v>
      </c>
      <c r="E1087" t="s">
        <v>545</v>
      </c>
      <c r="F1087" t="s">
        <v>47</v>
      </c>
      <c r="G1087">
        <f>VLOOKUP($B1087,'GDP Per Capita'!$B$2:$V$383,7,FALSE)</f>
        <v>10201</v>
      </c>
      <c r="H1087">
        <f>VLOOKUP($B1087,'GDP Per Capita'!$B$2:$V$383,19,FALSE)</f>
        <v>39214.857129676973</v>
      </c>
      <c r="I1087">
        <f>VLOOKUP($B1087,'GDP Per Capita'!$B$2:$V$383,20,FALSE)</f>
        <v>0.1180403331871986</v>
      </c>
      <c r="J1087">
        <f>VLOOKUP($B1087,'GDP Per Capita'!$B$2:$V$383,21,FALSE)</f>
        <v>8.1902836612634491E-2</v>
      </c>
    </row>
    <row r="1088" spans="1:10" ht="15">
      <c r="A1088" t="s">
        <v>331</v>
      </c>
      <c r="B1088" s="2">
        <v>44060</v>
      </c>
      <c r="C1088" t="s">
        <v>1348</v>
      </c>
      <c r="D1088">
        <v>53051</v>
      </c>
      <c r="E1088" t="s">
        <v>1348</v>
      </c>
      <c r="F1088" t="s">
        <v>331</v>
      </c>
      <c r="G1088">
        <f>VLOOKUP($B1088,'GDP Per Capita'!$B$2:$V$383,7,FALSE)</f>
        <v>23006</v>
      </c>
      <c r="H1088">
        <f>VLOOKUP($B1088,'GDP Per Capita'!$B$2:$V$383,19,FALSE)</f>
        <v>41995.239346943541</v>
      </c>
      <c r="I1088">
        <f>VLOOKUP($B1088,'GDP Per Capita'!$B$2:$V$383,20,FALSE)</f>
        <v>0.17043142043142043</v>
      </c>
      <c r="J1088">
        <f>VLOOKUP($B1088,'GDP Per Capita'!$B$2:$V$383,21,FALSE)</f>
        <v>0.12931001364923564</v>
      </c>
    </row>
    <row r="1089" spans="1:10" ht="15">
      <c r="A1089" t="s">
        <v>320</v>
      </c>
      <c r="B1089" s="2">
        <v>42660</v>
      </c>
      <c r="C1089" t="s">
        <v>1326</v>
      </c>
      <c r="D1089">
        <v>53053</v>
      </c>
      <c r="E1089" t="s">
        <v>1326</v>
      </c>
      <c r="F1089" t="s">
        <v>320</v>
      </c>
      <c r="G1089">
        <f>VLOOKUP($B1089,'GDP Per Capita'!$B$2:$V$383,7,FALSE)</f>
        <v>313654</v>
      </c>
      <c r="H1089">
        <f>VLOOKUP($B1089,'GDP Per Capita'!$B$2:$V$383,19,FALSE)</f>
        <v>84008.913696773612</v>
      </c>
      <c r="I1089">
        <f>VLOOKUP($B1089,'GDP Per Capita'!$B$2:$V$383,20,FALSE)</f>
        <v>0.26369947180332226</v>
      </c>
      <c r="J1089">
        <f>VLOOKUP($B1089,'GDP Per Capita'!$B$2:$V$383,21,FALSE)</f>
        <v>0.16725488449207537</v>
      </c>
    </row>
    <row r="1090" spans="1:10" ht="15">
      <c r="A1090" t="s">
        <v>240</v>
      </c>
      <c r="B1090" s="2">
        <v>34580</v>
      </c>
      <c r="C1090" t="s">
        <v>1066</v>
      </c>
      <c r="D1090">
        <v>53057</v>
      </c>
      <c r="E1090" t="s">
        <v>1066</v>
      </c>
      <c r="F1090" t="s">
        <v>240</v>
      </c>
      <c r="G1090">
        <f>VLOOKUP($B1090,'GDP Per Capita'!$B$2:$V$383,7,FALSE)</f>
        <v>5413</v>
      </c>
      <c r="H1090">
        <f>VLOOKUP($B1090,'GDP Per Capita'!$B$2:$V$383,19,FALSE)</f>
        <v>44424.929829456858</v>
      </c>
      <c r="I1090">
        <f>VLOOKUP($B1090,'GDP Per Capita'!$B$2:$V$383,20,FALSE)</f>
        <v>2.964609968501019E-3</v>
      </c>
      <c r="J1090">
        <f>VLOOKUP($B1090,'GDP Per Capita'!$B$2:$V$383,21,FALSE)</f>
        <v>-3.6891886276492418E-2</v>
      </c>
    </row>
    <row r="1091" spans="1:10" ht="15">
      <c r="A1091" t="s">
        <v>277</v>
      </c>
      <c r="B1091" s="2">
        <v>38900</v>
      </c>
      <c r="C1091" t="s">
        <v>1203</v>
      </c>
      <c r="D1091">
        <v>53059</v>
      </c>
      <c r="E1091" t="s">
        <v>1203</v>
      </c>
      <c r="F1091" t="s">
        <v>277</v>
      </c>
      <c r="G1091">
        <f>VLOOKUP($B1091,'GDP Per Capita'!$B$2:$V$383,7,FALSE)</f>
        <v>158770</v>
      </c>
      <c r="H1091">
        <f>VLOOKUP($B1091,'GDP Per Capita'!$B$2:$V$383,19,FALSE)</f>
        <v>66452.427311248655</v>
      </c>
      <c r="I1091">
        <f>VLOOKUP($B1091,'GDP Per Capita'!$B$2:$V$383,20,FALSE)</f>
        <v>0.12417069665021631</v>
      </c>
      <c r="J1091">
        <f>VLOOKUP($B1091,'GDP Per Capita'!$B$2:$V$383,21,FALSE)</f>
        <v>5.0402682048211959E-2</v>
      </c>
    </row>
    <row r="1092" spans="1:10" ht="15">
      <c r="A1092" t="s">
        <v>320</v>
      </c>
      <c r="B1092" s="2">
        <v>42660</v>
      </c>
      <c r="C1092" t="s">
        <v>1327</v>
      </c>
      <c r="D1092">
        <v>53061</v>
      </c>
      <c r="E1092" t="s">
        <v>1327</v>
      </c>
      <c r="F1092" t="s">
        <v>320</v>
      </c>
      <c r="G1092">
        <f>VLOOKUP($B1092,'GDP Per Capita'!$B$2:$V$383,7,FALSE)</f>
        <v>313654</v>
      </c>
      <c r="H1092">
        <f>VLOOKUP($B1092,'GDP Per Capita'!$B$2:$V$383,19,FALSE)</f>
        <v>84008.913696773612</v>
      </c>
      <c r="I1092">
        <f>VLOOKUP($B1092,'GDP Per Capita'!$B$2:$V$383,20,FALSE)</f>
        <v>0.26369947180332226</v>
      </c>
      <c r="J1092">
        <f>VLOOKUP($B1092,'GDP Per Capita'!$B$2:$V$383,21,FALSE)</f>
        <v>0.16725488449207537</v>
      </c>
    </row>
    <row r="1093" spans="1:10" ht="15">
      <c r="A1093" t="s">
        <v>331</v>
      </c>
      <c r="B1093" s="2">
        <v>44060</v>
      </c>
      <c r="C1093" t="s">
        <v>1349</v>
      </c>
      <c r="D1093">
        <v>53063</v>
      </c>
      <c r="E1093" t="s">
        <v>1349</v>
      </c>
      <c r="F1093" t="s">
        <v>331</v>
      </c>
      <c r="G1093">
        <f>VLOOKUP($B1093,'GDP Per Capita'!$B$2:$V$383,7,FALSE)</f>
        <v>23006</v>
      </c>
      <c r="H1093">
        <f>VLOOKUP($B1093,'GDP Per Capita'!$B$2:$V$383,19,FALSE)</f>
        <v>41995.239346943541</v>
      </c>
      <c r="I1093">
        <f>VLOOKUP($B1093,'GDP Per Capita'!$B$2:$V$383,20,FALSE)</f>
        <v>0.17043142043142043</v>
      </c>
      <c r="J1093">
        <f>VLOOKUP($B1093,'GDP Per Capita'!$B$2:$V$383,21,FALSE)</f>
        <v>0.12931001364923564</v>
      </c>
    </row>
    <row r="1094" spans="1:10" ht="15">
      <c r="A1094" t="s">
        <v>331</v>
      </c>
      <c r="B1094" s="2">
        <v>44060</v>
      </c>
      <c r="C1094" t="s">
        <v>1350</v>
      </c>
      <c r="D1094">
        <v>53065</v>
      </c>
      <c r="E1094" t="s">
        <v>1350</v>
      </c>
      <c r="F1094" t="s">
        <v>331</v>
      </c>
      <c r="G1094">
        <f>VLOOKUP($B1094,'GDP Per Capita'!$B$2:$V$383,7,FALSE)</f>
        <v>23006</v>
      </c>
      <c r="H1094">
        <f>VLOOKUP($B1094,'GDP Per Capita'!$B$2:$V$383,19,FALSE)</f>
        <v>41995.239346943541</v>
      </c>
      <c r="I1094">
        <f>VLOOKUP($B1094,'GDP Per Capita'!$B$2:$V$383,20,FALSE)</f>
        <v>0.17043142043142043</v>
      </c>
      <c r="J1094">
        <f>VLOOKUP($B1094,'GDP Per Capita'!$B$2:$V$383,21,FALSE)</f>
        <v>0.12931001364923564</v>
      </c>
    </row>
    <row r="1095" spans="1:10" ht="15">
      <c r="A1095" t="s">
        <v>259</v>
      </c>
      <c r="B1095" s="2">
        <v>36500</v>
      </c>
      <c r="C1095" t="s">
        <v>1140</v>
      </c>
      <c r="D1095">
        <v>53067</v>
      </c>
      <c r="E1095" t="s">
        <v>1140</v>
      </c>
      <c r="F1095" t="s">
        <v>259</v>
      </c>
      <c r="G1095">
        <f>VLOOKUP($B1095,'GDP Per Capita'!$B$2:$V$383,7,FALSE)</f>
        <v>10796</v>
      </c>
      <c r="H1095">
        <f>VLOOKUP($B1095,'GDP Per Capita'!$B$2:$V$383,19,FALSE)</f>
        <v>40054.018758162172</v>
      </c>
      <c r="I1095">
        <f>VLOOKUP($B1095,'GDP Per Capita'!$B$2:$V$383,20,FALSE)</f>
        <v>0.16461704422869472</v>
      </c>
      <c r="J1095">
        <f>VLOOKUP($B1095,'GDP Per Capita'!$B$2:$V$383,21,FALSE)</f>
        <v>9.3457428810337223E-2</v>
      </c>
    </row>
    <row r="1096" spans="1:10" ht="15">
      <c r="A1096" t="s">
        <v>362</v>
      </c>
      <c r="B1096" s="2">
        <v>47460</v>
      </c>
      <c r="C1096" t="s">
        <v>362</v>
      </c>
      <c r="D1096">
        <v>53071</v>
      </c>
      <c r="E1096" t="s">
        <v>362</v>
      </c>
      <c r="F1096" t="s">
        <v>362</v>
      </c>
      <c r="G1096">
        <f>VLOOKUP($B1096,'GDP Per Capita'!$B$2:$V$383,7,FALSE)</f>
        <v>2608</v>
      </c>
      <c r="H1096">
        <f>VLOOKUP($B1096,'GDP Per Capita'!$B$2:$V$383,19,FALSE)</f>
        <v>40571.233004573594</v>
      </c>
      <c r="I1096">
        <f>VLOOKUP($B1096,'GDP Per Capita'!$B$2:$V$383,20,FALSE)</f>
        <v>7.369287772745986E-2</v>
      </c>
      <c r="J1096">
        <f>VLOOKUP($B1096,'GDP Per Capita'!$B$2:$V$383,21,FALSE)</f>
        <v>5.279760704457738E-2</v>
      </c>
    </row>
    <row r="1097" spans="1:10" ht="15">
      <c r="A1097" t="s">
        <v>33</v>
      </c>
      <c r="B1097" s="2">
        <v>13380</v>
      </c>
      <c r="C1097" t="s">
        <v>501</v>
      </c>
      <c r="D1097">
        <v>53073</v>
      </c>
      <c r="E1097" t="s">
        <v>501</v>
      </c>
      <c r="F1097" t="s">
        <v>33</v>
      </c>
      <c r="G1097">
        <f>VLOOKUP($B1097,'GDP Per Capita'!$B$2:$V$383,7,FALSE)</f>
        <v>9917</v>
      </c>
      <c r="H1097">
        <f>VLOOKUP($B1097,'GDP Per Capita'!$B$2:$V$383,19,FALSE)</f>
        <v>46715.720449963257</v>
      </c>
      <c r="I1097">
        <f>VLOOKUP($B1097,'GDP Per Capita'!$B$2:$V$383,20,FALSE)</f>
        <v>5.8039048330310469E-2</v>
      </c>
      <c r="J1097">
        <f>VLOOKUP($B1097,'GDP Per Capita'!$B$2:$V$383,21,FALSE)</f>
        <v>4.6396853834517514E-3</v>
      </c>
    </row>
    <row r="1098" spans="1:10" ht="15">
      <c r="A1098" t="s">
        <v>378</v>
      </c>
      <c r="B1098" s="2">
        <v>49420</v>
      </c>
      <c r="C1098" t="s">
        <v>378</v>
      </c>
      <c r="D1098">
        <v>53077</v>
      </c>
      <c r="E1098" t="s">
        <v>378</v>
      </c>
      <c r="F1098" t="s">
        <v>378</v>
      </c>
      <c r="G1098">
        <f>VLOOKUP($B1098,'GDP Per Capita'!$B$2:$V$383,7,FALSE)</f>
        <v>9023</v>
      </c>
      <c r="H1098">
        <f>VLOOKUP($B1098,'GDP Per Capita'!$B$2:$V$383,19,FALSE)</f>
        <v>36261.704778362735</v>
      </c>
      <c r="I1098">
        <f>VLOOKUP($B1098,'GDP Per Capita'!$B$2:$V$383,20,FALSE)</f>
        <v>0.17181818181818181</v>
      </c>
      <c r="J1098">
        <f>VLOOKUP($B1098,'GDP Per Capita'!$B$2:$V$383,21,FALSE)</f>
        <v>0.15054621811897859</v>
      </c>
    </row>
    <row r="1099" spans="1:10" ht="15">
      <c r="A1099" t="s">
        <v>147</v>
      </c>
      <c r="B1099" s="2">
        <v>25180</v>
      </c>
      <c r="C1099" t="s">
        <v>814</v>
      </c>
      <c r="D1099">
        <v>54003</v>
      </c>
      <c r="E1099" t="s">
        <v>814</v>
      </c>
      <c r="F1099" t="s">
        <v>147</v>
      </c>
      <c r="G1099">
        <f>VLOOKUP($B1099,'GDP Per Capita'!$B$2:$V$383,7,FALSE)</f>
        <v>8936</v>
      </c>
      <c r="H1099">
        <f>VLOOKUP($B1099,'GDP Per Capita'!$B$2:$V$383,19,FALSE)</f>
        <v>34173.913708573309</v>
      </c>
      <c r="I1099">
        <f>VLOOKUP($B1099,'GDP Per Capita'!$B$2:$V$383,20,FALSE)</f>
        <v>0.16308733567616818</v>
      </c>
      <c r="J1099">
        <f>VLOOKUP($B1099,'GDP Per Capita'!$B$2:$V$383,21,FALSE)</f>
        <v>0.12260172294996308</v>
      </c>
    </row>
    <row r="1100" spans="1:10" ht="15">
      <c r="A1100" t="s">
        <v>64</v>
      </c>
      <c r="B1100" s="2">
        <v>16620</v>
      </c>
      <c r="C1100" t="s">
        <v>575</v>
      </c>
      <c r="D1100">
        <v>54005</v>
      </c>
      <c r="E1100" t="s">
        <v>575</v>
      </c>
      <c r="F1100" t="s">
        <v>64</v>
      </c>
      <c r="G1100">
        <f>VLOOKUP($B1100,'GDP Per Capita'!$B$2:$V$383,7,FALSE)</f>
        <v>13700</v>
      </c>
      <c r="H1100">
        <f>VLOOKUP($B1100,'GDP Per Capita'!$B$2:$V$383,19,FALSE)</f>
        <v>62099.413455175105</v>
      </c>
      <c r="I1100">
        <f>VLOOKUP($B1100,'GDP Per Capita'!$B$2:$V$383,20,FALSE)</f>
        <v>1.084630709068103E-2</v>
      </c>
      <c r="J1100">
        <f>VLOOKUP($B1100,'GDP Per Capita'!$B$2:$V$383,21,FALSE)</f>
        <v>3.9625648632181487E-2</v>
      </c>
    </row>
    <row r="1101" spans="1:10" ht="15">
      <c r="A1101" t="s">
        <v>368</v>
      </c>
      <c r="B1101" s="2">
        <v>48260</v>
      </c>
      <c r="C1101" t="s">
        <v>1458</v>
      </c>
      <c r="D1101">
        <v>54009</v>
      </c>
      <c r="E1101" t="s">
        <v>1458</v>
      </c>
      <c r="F1101" t="s">
        <v>368</v>
      </c>
      <c r="G1101">
        <f>VLOOKUP($B1101,'GDP Per Capita'!$B$2:$V$383,7,FALSE)</f>
        <v>3959</v>
      </c>
      <c r="H1101">
        <f>VLOOKUP($B1101,'GDP Per Capita'!$B$2:$V$383,19,FALSE)</f>
        <v>32851.500265533723</v>
      </c>
      <c r="I1101">
        <f>VLOOKUP($B1101,'GDP Per Capita'!$B$2:$V$383,20,FALSE)</f>
        <v>0.12280204197390811</v>
      </c>
      <c r="J1101">
        <f>VLOOKUP($B1101,'GDP Per Capita'!$B$2:$V$383,21,FALSE)</f>
        <v>0.15790823964847731</v>
      </c>
    </row>
    <row r="1102" spans="1:10" ht="15">
      <c r="A1102" t="s">
        <v>161</v>
      </c>
      <c r="B1102" s="2">
        <v>26580</v>
      </c>
      <c r="C1102" t="s">
        <v>851</v>
      </c>
      <c r="D1102">
        <v>54011</v>
      </c>
      <c r="E1102" t="s">
        <v>851</v>
      </c>
      <c r="F1102" t="s">
        <v>161</v>
      </c>
      <c r="G1102">
        <f>VLOOKUP($B1102,'GDP Per Capita'!$B$2:$V$383,7,FALSE)</f>
        <v>14499</v>
      </c>
      <c r="H1102">
        <f>VLOOKUP($B1102,'GDP Per Capita'!$B$2:$V$383,19,FALSE)</f>
        <v>40099.009900990102</v>
      </c>
      <c r="I1102">
        <f>VLOOKUP($B1102,'GDP Per Capita'!$B$2:$V$383,20,FALSE)</f>
        <v>0.15217736808645899</v>
      </c>
      <c r="J1102">
        <f>VLOOKUP($B1102,'GDP Per Capita'!$B$2:$V$383,21,FALSE)</f>
        <v>0.163314211665922</v>
      </c>
    </row>
    <row r="1103" spans="1:10" ht="15">
      <c r="A1103" t="s">
        <v>64</v>
      </c>
      <c r="B1103" s="2">
        <v>16620</v>
      </c>
      <c r="C1103" t="s">
        <v>576</v>
      </c>
      <c r="D1103">
        <v>54015</v>
      </c>
      <c r="E1103" t="s">
        <v>576</v>
      </c>
      <c r="F1103" t="s">
        <v>64</v>
      </c>
      <c r="G1103">
        <f>VLOOKUP($B1103,'GDP Per Capita'!$B$2:$V$383,7,FALSE)</f>
        <v>13700</v>
      </c>
      <c r="H1103">
        <f>VLOOKUP($B1103,'GDP Per Capita'!$B$2:$V$383,19,FALSE)</f>
        <v>62099.413455175105</v>
      </c>
      <c r="I1103">
        <f>VLOOKUP($B1103,'GDP Per Capita'!$B$2:$V$383,20,FALSE)</f>
        <v>1.084630709068103E-2</v>
      </c>
      <c r="J1103">
        <f>VLOOKUP($B1103,'GDP Per Capita'!$B$2:$V$383,21,FALSE)</f>
        <v>3.9625648632181487E-2</v>
      </c>
    </row>
    <row r="1104" spans="1:10" ht="15">
      <c r="A1104" t="s">
        <v>32</v>
      </c>
      <c r="B1104" s="2">
        <v>13220</v>
      </c>
      <c r="C1104" t="s">
        <v>499</v>
      </c>
      <c r="D1104">
        <v>54019</v>
      </c>
      <c r="E1104" t="s">
        <v>499</v>
      </c>
      <c r="F1104" t="s">
        <v>32</v>
      </c>
      <c r="G1104">
        <f>VLOOKUP($B1104,'GDP Per Capita'!$B$2:$V$383,7,FALSE)</f>
        <v>4529</v>
      </c>
      <c r="H1104">
        <f>VLOOKUP($B1104,'GDP Per Capita'!$B$2:$V$383,19,FALSE)</f>
        <v>36969.316039083482</v>
      </c>
      <c r="I1104">
        <f>VLOOKUP($B1104,'GDP Per Capita'!$B$2:$V$383,20,FALSE)</f>
        <v>3.3782241497375028E-2</v>
      </c>
      <c r="J1104">
        <f>VLOOKUP($B1104,'GDP Per Capita'!$B$2:$V$383,21,FALSE)</f>
        <v>5.3950391539239841E-2</v>
      </c>
    </row>
    <row r="1105" spans="1:10" ht="15">
      <c r="A1105" t="s">
        <v>375</v>
      </c>
      <c r="B1105" s="2">
        <v>49020</v>
      </c>
      <c r="C1105" t="s">
        <v>1477</v>
      </c>
      <c r="D1105">
        <v>54027</v>
      </c>
      <c r="E1105" t="s">
        <v>1477</v>
      </c>
      <c r="F1105" t="s">
        <v>375</v>
      </c>
      <c r="G1105">
        <f>VLOOKUP($B1105,'GDP Per Capita'!$B$2:$V$383,7,FALSE)</f>
        <v>5911</v>
      </c>
      <c r="H1105">
        <f>VLOOKUP($B1105,'GDP Per Capita'!$B$2:$V$383,19,FALSE)</f>
        <v>44165.994201858994</v>
      </c>
      <c r="I1105">
        <f>VLOOKUP($B1105,'GDP Per Capita'!$B$2:$V$383,20,FALSE)</f>
        <v>0.15336585365853658</v>
      </c>
      <c r="J1105">
        <f>VLOOKUP($B1105,'GDP Per Capita'!$B$2:$V$383,21,FALSE)</f>
        <v>0.10905335762225203</v>
      </c>
    </row>
    <row r="1106" spans="1:10" ht="15">
      <c r="A1106" t="s">
        <v>368</v>
      </c>
      <c r="B1106" s="2">
        <v>48260</v>
      </c>
      <c r="C1106" t="s">
        <v>1459</v>
      </c>
      <c r="D1106">
        <v>54029</v>
      </c>
      <c r="E1106" t="s">
        <v>1459</v>
      </c>
      <c r="F1106" t="s">
        <v>368</v>
      </c>
      <c r="G1106">
        <f>VLOOKUP($B1106,'GDP Per Capita'!$B$2:$V$383,7,FALSE)</f>
        <v>3959</v>
      </c>
      <c r="H1106">
        <f>VLOOKUP($B1106,'GDP Per Capita'!$B$2:$V$383,19,FALSE)</f>
        <v>32851.500265533723</v>
      </c>
      <c r="I1106">
        <f>VLOOKUP($B1106,'GDP Per Capita'!$B$2:$V$383,20,FALSE)</f>
        <v>0.12280204197390811</v>
      </c>
      <c r="J1106">
        <f>VLOOKUP($B1106,'GDP Per Capita'!$B$2:$V$383,21,FALSE)</f>
        <v>0.15790823964847731</v>
      </c>
    </row>
    <row r="1107" spans="1:10" ht="15">
      <c r="A1107" t="s">
        <v>364</v>
      </c>
      <c r="B1107" s="2">
        <v>47900</v>
      </c>
      <c r="C1107" t="s">
        <v>1451</v>
      </c>
      <c r="D1107">
        <v>54037</v>
      </c>
      <c r="E1107" t="s">
        <v>1451</v>
      </c>
      <c r="F1107" t="s">
        <v>364</v>
      </c>
      <c r="G1107">
        <f>VLOOKUP($B1107,'GDP Per Capita'!$B$2:$V$383,7,FALSE)</f>
        <v>491042</v>
      </c>
      <c r="H1107">
        <f>VLOOKUP($B1107,'GDP Per Capita'!$B$2:$V$383,19,FALSE)</f>
        <v>80529.263241584835</v>
      </c>
      <c r="I1107">
        <f>VLOOKUP($B1107,'GDP Per Capita'!$B$2:$V$383,20,FALSE)</f>
        <v>0.13571435179617175</v>
      </c>
      <c r="J1107">
        <f>VLOOKUP($B1107,'GDP Per Capita'!$B$2:$V$383,21,FALSE)</f>
        <v>5.5411572683935754E-2</v>
      </c>
    </row>
    <row r="1108" spans="1:10" ht="15">
      <c r="A1108" t="s">
        <v>64</v>
      </c>
      <c r="B1108" s="2">
        <v>16620</v>
      </c>
      <c r="C1108" t="s">
        <v>577</v>
      </c>
      <c r="D1108">
        <v>54039</v>
      </c>
      <c r="E1108" t="s">
        <v>577</v>
      </c>
      <c r="F1108" t="s">
        <v>64</v>
      </c>
      <c r="G1108">
        <f>VLOOKUP($B1108,'GDP Per Capita'!$B$2:$V$383,7,FALSE)</f>
        <v>13700</v>
      </c>
      <c r="H1108">
        <f>VLOOKUP($B1108,'GDP Per Capita'!$B$2:$V$383,19,FALSE)</f>
        <v>62099.413455175105</v>
      </c>
      <c r="I1108">
        <f>VLOOKUP($B1108,'GDP Per Capita'!$B$2:$V$383,20,FALSE)</f>
        <v>1.084630709068103E-2</v>
      </c>
      <c r="J1108">
        <f>VLOOKUP($B1108,'GDP Per Capita'!$B$2:$V$383,21,FALSE)</f>
        <v>3.9625648632181487E-2</v>
      </c>
    </row>
    <row r="1109" spans="1:10" ht="15">
      <c r="A1109" t="s">
        <v>161</v>
      </c>
      <c r="B1109" s="2">
        <v>26580</v>
      </c>
      <c r="C1109" t="s">
        <v>852</v>
      </c>
      <c r="D1109">
        <v>54043</v>
      </c>
      <c r="E1109" t="s">
        <v>852</v>
      </c>
      <c r="F1109" t="s">
        <v>161</v>
      </c>
      <c r="G1109">
        <f>VLOOKUP($B1109,'GDP Per Capita'!$B$2:$V$383,7,FALSE)</f>
        <v>14499</v>
      </c>
      <c r="H1109">
        <f>VLOOKUP($B1109,'GDP Per Capita'!$B$2:$V$383,19,FALSE)</f>
        <v>40099.009900990102</v>
      </c>
      <c r="I1109">
        <f>VLOOKUP($B1109,'GDP Per Capita'!$B$2:$V$383,20,FALSE)</f>
        <v>0.15217736808645899</v>
      </c>
      <c r="J1109">
        <f>VLOOKUP($B1109,'GDP Per Capita'!$B$2:$V$383,21,FALSE)</f>
        <v>0.163314211665922</v>
      </c>
    </row>
    <row r="1110" spans="1:10" ht="15">
      <c r="A1110" t="s">
        <v>370</v>
      </c>
      <c r="B1110" s="2">
        <v>48540</v>
      </c>
      <c r="C1110" t="s">
        <v>1463</v>
      </c>
      <c r="D1110">
        <v>54051</v>
      </c>
      <c r="E1110" t="s">
        <v>1463</v>
      </c>
      <c r="F1110" t="s">
        <v>370</v>
      </c>
      <c r="G1110">
        <f>VLOOKUP($B1110,'GDP Per Capita'!$B$2:$V$383,7,FALSE)</f>
        <v>7223</v>
      </c>
      <c r="H1110">
        <f>VLOOKUP($B1110,'GDP Per Capita'!$B$2:$V$383,19,FALSE)</f>
        <v>50090.847307174859</v>
      </c>
      <c r="I1110">
        <f>VLOOKUP($B1110,'GDP Per Capita'!$B$2:$V$383,20,FALSE)</f>
        <v>0.23681506849315068</v>
      </c>
      <c r="J1110">
        <f>VLOOKUP($B1110,'GDP Per Capita'!$B$2:$V$383,21,FALSE)</f>
        <v>0.26817331125942317</v>
      </c>
    </row>
    <row r="1111" spans="1:10" ht="15">
      <c r="A1111" t="s">
        <v>87</v>
      </c>
      <c r="B1111" s="2">
        <v>19060</v>
      </c>
      <c r="C1111" t="s">
        <v>679</v>
      </c>
      <c r="D1111">
        <v>54057</v>
      </c>
      <c r="E1111" t="s">
        <v>679</v>
      </c>
      <c r="F1111" t="s">
        <v>87</v>
      </c>
      <c r="G1111">
        <f>VLOOKUP($B1111,'GDP Per Capita'!$B$2:$V$383,7,FALSE)</f>
        <v>3068</v>
      </c>
      <c r="H1111">
        <f>VLOOKUP($B1111,'GDP Per Capita'!$B$2:$V$383,19,FALSE)</f>
        <v>30686.444153272187</v>
      </c>
      <c r="I1111">
        <f>VLOOKUP($B1111,'GDP Per Capita'!$B$2:$V$383,20,FALSE)</f>
        <v>8.8715400993612498E-2</v>
      </c>
      <c r="J1111">
        <f>VLOOKUP($B1111,'GDP Per Capita'!$B$2:$V$383,21,FALSE)</f>
        <v>0.12436743014826587</v>
      </c>
    </row>
    <row r="1112" spans="1:10" ht="15">
      <c r="A1112" t="s">
        <v>238</v>
      </c>
      <c r="B1112" s="2">
        <v>34060</v>
      </c>
      <c r="C1112" t="s">
        <v>1062</v>
      </c>
      <c r="D1112">
        <v>54061</v>
      </c>
      <c r="E1112" t="s">
        <v>1062</v>
      </c>
      <c r="F1112" t="s">
        <v>238</v>
      </c>
      <c r="G1112">
        <f>VLOOKUP($B1112,'GDP Per Capita'!$B$2:$V$383,7,FALSE)</f>
        <v>7472</v>
      </c>
      <c r="H1112">
        <f>VLOOKUP($B1112,'GDP Per Capita'!$B$2:$V$383,19,FALSE)</f>
        <v>54075.96109309866</v>
      </c>
      <c r="I1112">
        <f>VLOOKUP($B1112,'GDP Per Capita'!$B$2:$V$383,20,FALSE)</f>
        <v>0.15362050331943802</v>
      </c>
      <c r="J1112">
        <f>VLOOKUP($B1112,'GDP Per Capita'!$B$2:$V$383,21,FALSE)</f>
        <v>8.817331187142198E-2</v>
      </c>
    </row>
    <row r="1113" spans="1:10" ht="15">
      <c r="A1113" t="s">
        <v>370</v>
      </c>
      <c r="B1113" s="2">
        <v>48540</v>
      </c>
      <c r="C1113" t="s">
        <v>1464</v>
      </c>
      <c r="D1113">
        <v>54069</v>
      </c>
      <c r="E1113" t="s">
        <v>1464</v>
      </c>
      <c r="F1113" t="s">
        <v>370</v>
      </c>
      <c r="G1113">
        <f>VLOOKUP($B1113,'GDP Per Capita'!$B$2:$V$383,7,FALSE)</f>
        <v>7223</v>
      </c>
      <c r="H1113">
        <f>VLOOKUP($B1113,'GDP Per Capita'!$B$2:$V$383,19,FALSE)</f>
        <v>50090.847307174859</v>
      </c>
      <c r="I1113">
        <f>VLOOKUP($B1113,'GDP Per Capita'!$B$2:$V$383,20,FALSE)</f>
        <v>0.23681506849315068</v>
      </c>
      <c r="J1113">
        <f>VLOOKUP($B1113,'GDP Per Capita'!$B$2:$V$383,21,FALSE)</f>
        <v>0.26817331125942317</v>
      </c>
    </row>
    <row r="1114" spans="1:10" ht="15">
      <c r="A1114" t="s">
        <v>238</v>
      </c>
      <c r="B1114" s="2">
        <v>34060</v>
      </c>
      <c r="C1114" t="s">
        <v>1063</v>
      </c>
      <c r="D1114">
        <v>54077</v>
      </c>
      <c r="E1114" t="s">
        <v>1063</v>
      </c>
      <c r="F1114" t="s">
        <v>238</v>
      </c>
      <c r="G1114">
        <f>VLOOKUP($B1114,'GDP Per Capita'!$B$2:$V$383,7,FALSE)</f>
        <v>7472</v>
      </c>
      <c r="H1114">
        <f>VLOOKUP($B1114,'GDP Per Capita'!$B$2:$V$383,19,FALSE)</f>
        <v>54075.96109309866</v>
      </c>
      <c r="I1114">
        <f>VLOOKUP($B1114,'GDP Per Capita'!$B$2:$V$383,20,FALSE)</f>
        <v>0.15362050331943802</v>
      </c>
      <c r="J1114">
        <f>VLOOKUP($B1114,'GDP Per Capita'!$B$2:$V$383,21,FALSE)</f>
        <v>8.817331187142198E-2</v>
      </c>
    </row>
    <row r="1115" spans="1:10" ht="15">
      <c r="A1115" t="s">
        <v>161</v>
      </c>
      <c r="B1115" s="2">
        <v>26580</v>
      </c>
      <c r="C1115" t="s">
        <v>853</v>
      </c>
      <c r="D1115">
        <v>54079</v>
      </c>
      <c r="E1115" t="s">
        <v>853</v>
      </c>
      <c r="F1115" t="s">
        <v>161</v>
      </c>
      <c r="G1115">
        <f>VLOOKUP($B1115,'GDP Per Capita'!$B$2:$V$383,7,FALSE)</f>
        <v>14499</v>
      </c>
      <c r="H1115">
        <f>VLOOKUP($B1115,'GDP Per Capita'!$B$2:$V$383,19,FALSE)</f>
        <v>40099.009900990102</v>
      </c>
      <c r="I1115">
        <f>VLOOKUP($B1115,'GDP Per Capita'!$B$2:$V$383,20,FALSE)</f>
        <v>0.15217736808645899</v>
      </c>
      <c r="J1115">
        <f>VLOOKUP($B1115,'GDP Per Capita'!$B$2:$V$383,21,FALSE)</f>
        <v>0.163314211665922</v>
      </c>
    </row>
    <row r="1116" spans="1:10" ht="15">
      <c r="A1116" t="s">
        <v>32</v>
      </c>
      <c r="B1116" s="2">
        <v>13220</v>
      </c>
      <c r="C1116" t="s">
        <v>500</v>
      </c>
      <c r="D1116">
        <v>54081</v>
      </c>
      <c r="E1116" t="s">
        <v>500</v>
      </c>
      <c r="F1116" t="s">
        <v>32</v>
      </c>
      <c r="G1116">
        <f>VLOOKUP($B1116,'GDP Per Capita'!$B$2:$V$383,7,FALSE)</f>
        <v>4529</v>
      </c>
      <c r="H1116">
        <f>VLOOKUP($B1116,'GDP Per Capita'!$B$2:$V$383,19,FALSE)</f>
        <v>36969.316039083482</v>
      </c>
      <c r="I1116">
        <f>VLOOKUP($B1116,'GDP Per Capita'!$B$2:$V$383,20,FALSE)</f>
        <v>3.3782241497375028E-2</v>
      </c>
      <c r="J1116">
        <f>VLOOKUP($B1116,'GDP Per Capita'!$B$2:$V$383,21,FALSE)</f>
        <v>5.3950391539239841E-2</v>
      </c>
    </row>
    <row r="1117" spans="1:10" ht="15">
      <c r="A1117" t="s">
        <v>161</v>
      </c>
      <c r="B1117" s="2">
        <v>26580</v>
      </c>
      <c r="C1117" t="s">
        <v>854</v>
      </c>
      <c r="D1117">
        <v>54099</v>
      </c>
      <c r="E1117" t="s">
        <v>854</v>
      </c>
      <c r="F1117" t="s">
        <v>161</v>
      </c>
      <c r="G1117">
        <f>VLOOKUP($B1117,'GDP Per Capita'!$B$2:$V$383,7,FALSE)</f>
        <v>14499</v>
      </c>
      <c r="H1117">
        <f>VLOOKUP($B1117,'GDP Per Capita'!$B$2:$V$383,19,FALSE)</f>
        <v>40099.009900990102</v>
      </c>
      <c r="I1117">
        <f>VLOOKUP($B1117,'GDP Per Capita'!$B$2:$V$383,20,FALSE)</f>
        <v>0.15217736808645899</v>
      </c>
      <c r="J1117">
        <f>VLOOKUP($B1117,'GDP Per Capita'!$B$2:$V$383,21,FALSE)</f>
        <v>0.163314211665922</v>
      </c>
    </row>
    <row r="1118" spans="1:10" ht="15">
      <c r="A1118" t="s">
        <v>267</v>
      </c>
      <c r="B1118" s="2">
        <v>37620</v>
      </c>
      <c r="C1118" t="s">
        <v>1161</v>
      </c>
      <c r="D1118">
        <v>54105</v>
      </c>
      <c r="E1118" t="s">
        <v>1161</v>
      </c>
      <c r="F1118" t="s">
        <v>267</v>
      </c>
      <c r="G1118">
        <f>VLOOKUP($B1118,'GDP Per Capita'!$B$2:$V$383,7,FALSE)</f>
        <v>3642</v>
      </c>
      <c r="H1118">
        <f>VLOOKUP($B1118,'GDP Per Capita'!$B$2:$V$383,19,FALSE)</f>
        <v>39444.612918598104</v>
      </c>
      <c r="I1118">
        <f>VLOOKUP($B1118,'GDP Per Capita'!$B$2:$V$383,20,FALSE)</f>
        <v>0.10732745515354211</v>
      </c>
      <c r="J1118">
        <f>VLOOKUP($B1118,'GDP Per Capita'!$B$2:$V$383,21,FALSE)</f>
        <v>0.11247240466466366</v>
      </c>
    </row>
    <row r="1119" spans="1:10" ht="15">
      <c r="A1119" t="s">
        <v>267</v>
      </c>
      <c r="B1119" s="2">
        <v>37620</v>
      </c>
      <c r="C1119" t="s">
        <v>1162</v>
      </c>
      <c r="D1119">
        <v>54107</v>
      </c>
      <c r="E1119" t="s">
        <v>1162</v>
      </c>
      <c r="F1119" t="s">
        <v>267</v>
      </c>
      <c r="G1119">
        <f>VLOOKUP($B1119,'GDP Per Capita'!$B$2:$V$383,7,FALSE)</f>
        <v>3642</v>
      </c>
      <c r="H1119">
        <f>VLOOKUP($B1119,'GDP Per Capita'!$B$2:$V$383,19,FALSE)</f>
        <v>39444.612918598104</v>
      </c>
      <c r="I1119">
        <f>VLOOKUP($B1119,'GDP Per Capita'!$B$2:$V$383,20,FALSE)</f>
        <v>0.10732745515354211</v>
      </c>
      <c r="J1119">
        <f>VLOOKUP($B1119,'GDP Per Capita'!$B$2:$V$383,21,FALSE)</f>
        <v>0.11247240466466366</v>
      </c>
    </row>
    <row r="1120" spans="1:10" ht="15">
      <c r="A1120" t="s">
        <v>142</v>
      </c>
      <c r="B1120" s="2">
        <v>24580</v>
      </c>
      <c r="C1120" t="s">
        <v>800</v>
      </c>
      <c r="D1120">
        <v>55009</v>
      </c>
      <c r="E1120" t="s">
        <v>800</v>
      </c>
      <c r="F1120" t="s">
        <v>142</v>
      </c>
      <c r="G1120">
        <f>VLOOKUP($B1120,'GDP Per Capita'!$B$2:$V$383,7,FALSE)</f>
        <v>18650</v>
      </c>
      <c r="H1120">
        <f>VLOOKUP($B1120,'GDP Per Capita'!$B$2:$V$383,19,FALSE)</f>
        <v>58922.213200471379</v>
      </c>
      <c r="I1120">
        <f>VLOOKUP($B1120,'GDP Per Capita'!$B$2:$V$383,20,FALSE)</f>
        <v>0.2168863369437557</v>
      </c>
      <c r="J1120">
        <f>VLOOKUP($B1120,'GDP Per Capita'!$B$2:$V$383,21,FALSE)</f>
        <v>0.17927469582799094</v>
      </c>
    </row>
    <row r="1121" spans="1:10" ht="15">
      <c r="A1121" t="s">
        <v>16</v>
      </c>
      <c r="B1121" s="2">
        <v>11540</v>
      </c>
      <c r="C1121" t="s">
        <v>421</v>
      </c>
      <c r="D1121">
        <v>55015</v>
      </c>
      <c r="E1121" t="s">
        <v>421</v>
      </c>
      <c r="F1121" t="s">
        <v>16</v>
      </c>
      <c r="G1121">
        <f>VLOOKUP($B1121,'GDP Per Capita'!$B$2:$V$383,7,FALSE)</f>
        <v>12318</v>
      </c>
      <c r="H1121">
        <f>VLOOKUP($B1121,'GDP Per Capita'!$B$2:$V$383,19,FALSE)</f>
        <v>52865.36455986301</v>
      </c>
      <c r="I1121">
        <f>VLOOKUP($B1121,'GDP Per Capita'!$B$2:$V$383,20,FALSE)</f>
        <v>0.21972472522031886</v>
      </c>
      <c r="J1121">
        <f>VLOOKUP($B1121,'GDP Per Capita'!$B$2:$V$383,21,FALSE)</f>
        <v>0.18275194871905021</v>
      </c>
    </row>
    <row r="1122" spans="1:10" ht="15">
      <c r="A1122" t="s">
        <v>106</v>
      </c>
      <c r="B1122" s="2">
        <v>20740</v>
      </c>
      <c r="C1122" t="s">
        <v>742</v>
      </c>
      <c r="D1122">
        <v>55017</v>
      </c>
      <c r="E1122" t="s">
        <v>742</v>
      </c>
      <c r="F1122" t="s">
        <v>106</v>
      </c>
      <c r="G1122">
        <f>VLOOKUP($B1122,'GDP Per Capita'!$B$2:$V$383,7,FALSE)</f>
        <v>8067</v>
      </c>
      <c r="H1122">
        <f>VLOOKUP($B1122,'GDP Per Capita'!$B$2:$V$383,19,FALSE)</f>
        <v>48703.180468014201</v>
      </c>
      <c r="I1122">
        <f>VLOOKUP($B1122,'GDP Per Capita'!$B$2:$V$383,20,FALSE)</f>
        <v>0.23878992628992629</v>
      </c>
      <c r="J1122">
        <f>VLOOKUP($B1122,'GDP Per Capita'!$B$2:$V$383,21,FALSE)</f>
        <v>0.20899363160556372</v>
      </c>
    </row>
    <row r="1123" spans="1:10" ht="15">
      <c r="A1123" t="s">
        <v>217</v>
      </c>
      <c r="B1123" s="2">
        <v>31540</v>
      </c>
      <c r="C1123" t="s">
        <v>1010</v>
      </c>
      <c r="D1123">
        <v>55021</v>
      </c>
      <c r="E1123" t="s">
        <v>1010</v>
      </c>
      <c r="F1123" t="s">
        <v>217</v>
      </c>
      <c r="G1123">
        <f>VLOOKUP($B1123,'GDP Per Capita'!$B$2:$V$383,7,FALSE)</f>
        <v>46574</v>
      </c>
      <c r="H1123">
        <f>VLOOKUP($B1123,'GDP Per Capita'!$B$2:$V$383,19,FALSE)</f>
        <v>72614.732181139247</v>
      </c>
      <c r="I1123">
        <f>VLOOKUP($B1123,'GDP Per Capita'!$B$2:$V$383,20,FALSE)</f>
        <v>0.24920204919132044</v>
      </c>
      <c r="J1123">
        <f>VLOOKUP($B1123,'GDP Per Capita'!$B$2:$V$383,21,FALSE)</f>
        <v>0.18136883050171071</v>
      </c>
    </row>
    <row r="1124" spans="1:10" ht="15">
      <c r="A1124" t="s">
        <v>217</v>
      </c>
      <c r="B1124" s="2">
        <v>31540</v>
      </c>
      <c r="C1124" t="s">
        <v>1011</v>
      </c>
      <c r="D1124">
        <v>55025</v>
      </c>
      <c r="E1124" t="s">
        <v>1011</v>
      </c>
      <c r="F1124" t="s">
        <v>217</v>
      </c>
      <c r="G1124">
        <f>VLOOKUP($B1124,'GDP Per Capita'!$B$2:$V$383,7,FALSE)</f>
        <v>46574</v>
      </c>
      <c r="H1124">
        <f>VLOOKUP($B1124,'GDP Per Capita'!$B$2:$V$383,19,FALSE)</f>
        <v>72614.732181139247</v>
      </c>
      <c r="I1124">
        <f>VLOOKUP($B1124,'GDP Per Capita'!$B$2:$V$383,20,FALSE)</f>
        <v>0.24920204919132044</v>
      </c>
      <c r="J1124">
        <f>VLOOKUP($B1124,'GDP Per Capita'!$B$2:$V$383,21,FALSE)</f>
        <v>0.18136883050171071</v>
      </c>
    </row>
    <row r="1125" spans="1:10" ht="15">
      <c r="A1125" t="s">
        <v>103</v>
      </c>
      <c r="B1125" s="2">
        <v>20260</v>
      </c>
      <c r="C1125" t="s">
        <v>736</v>
      </c>
      <c r="D1125">
        <v>55031</v>
      </c>
      <c r="E1125" t="s">
        <v>736</v>
      </c>
      <c r="F1125" t="s">
        <v>103</v>
      </c>
      <c r="G1125">
        <f>VLOOKUP($B1125,'GDP Per Capita'!$B$2:$V$383,7,FALSE)</f>
        <v>12432</v>
      </c>
      <c r="H1125">
        <f>VLOOKUP($B1125,'GDP Per Capita'!$B$2:$V$383,19,FALSE)</f>
        <v>44463.360288410986</v>
      </c>
      <c r="I1125">
        <f>VLOOKUP($B1125,'GDP Per Capita'!$B$2:$V$383,20,FALSE)</f>
        <v>0.13721185510428102</v>
      </c>
      <c r="J1125">
        <f>VLOOKUP($B1125,'GDP Per Capita'!$B$2:$V$383,21,FALSE)</f>
        <v>0.13780160878538425</v>
      </c>
    </row>
    <row r="1126" spans="1:10" ht="15">
      <c r="A1126" t="s">
        <v>106</v>
      </c>
      <c r="B1126" s="2">
        <v>20740</v>
      </c>
      <c r="C1126" t="s">
        <v>106</v>
      </c>
      <c r="D1126">
        <v>55035</v>
      </c>
      <c r="E1126" t="s">
        <v>106</v>
      </c>
      <c r="F1126" t="s">
        <v>106</v>
      </c>
      <c r="G1126">
        <f>VLOOKUP($B1126,'GDP Per Capita'!$B$2:$V$383,7,FALSE)</f>
        <v>8067</v>
      </c>
      <c r="H1126">
        <f>VLOOKUP($B1126,'GDP Per Capita'!$B$2:$V$383,19,FALSE)</f>
        <v>48703.180468014201</v>
      </c>
      <c r="I1126">
        <f>VLOOKUP($B1126,'GDP Per Capita'!$B$2:$V$383,20,FALSE)</f>
        <v>0.23878992628992629</v>
      </c>
      <c r="J1126">
        <f>VLOOKUP($B1126,'GDP Per Capita'!$B$2:$V$383,21,FALSE)</f>
        <v>0.20899363160556372</v>
      </c>
    </row>
    <row r="1127" spans="1:10" ht="15">
      <c r="A1127" t="s">
        <v>124</v>
      </c>
      <c r="B1127" s="2">
        <v>22540</v>
      </c>
      <c r="C1127" t="s">
        <v>124</v>
      </c>
      <c r="D1127">
        <v>55039</v>
      </c>
      <c r="E1127" t="s">
        <v>124</v>
      </c>
      <c r="F1127" t="s">
        <v>124</v>
      </c>
      <c r="G1127">
        <f>VLOOKUP($B1127,'GDP Per Capita'!$B$2:$V$383,7,FALSE)</f>
        <v>4660</v>
      </c>
      <c r="H1127">
        <f>VLOOKUP($B1127,'GDP Per Capita'!$B$2:$V$383,19,FALSE)</f>
        <v>45698.371137457958</v>
      </c>
      <c r="I1127">
        <f>VLOOKUP($B1127,'GDP Per Capita'!$B$2:$V$383,20,FALSE)</f>
        <v>0.24266666666666667</v>
      </c>
      <c r="J1127">
        <f>VLOOKUP($B1127,'GDP Per Capita'!$B$2:$V$383,21,FALSE)</f>
        <v>0.23948606003549977</v>
      </c>
    </row>
    <row r="1128" spans="1:10" ht="15">
      <c r="A1128" t="s">
        <v>217</v>
      </c>
      <c r="B1128" s="2">
        <v>31540</v>
      </c>
      <c r="C1128" t="s">
        <v>1012</v>
      </c>
      <c r="D1128">
        <v>55045</v>
      </c>
      <c r="E1128" t="s">
        <v>1012</v>
      </c>
      <c r="F1128" t="s">
        <v>217</v>
      </c>
      <c r="G1128">
        <f>VLOOKUP($B1128,'GDP Per Capita'!$B$2:$V$383,7,FALSE)</f>
        <v>46574</v>
      </c>
      <c r="H1128">
        <f>VLOOKUP($B1128,'GDP Per Capita'!$B$2:$V$383,19,FALSE)</f>
        <v>72614.732181139247</v>
      </c>
      <c r="I1128">
        <f>VLOOKUP($B1128,'GDP Per Capita'!$B$2:$V$383,20,FALSE)</f>
        <v>0.24920204919132044</v>
      </c>
      <c r="J1128">
        <f>VLOOKUP($B1128,'GDP Per Capita'!$B$2:$V$383,21,FALSE)</f>
        <v>0.18136883050171071</v>
      </c>
    </row>
    <row r="1129" spans="1:10" ht="15">
      <c r="A1129" t="s">
        <v>217</v>
      </c>
      <c r="B1129" s="2">
        <v>31540</v>
      </c>
      <c r="C1129" t="s">
        <v>1013</v>
      </c>
      <c r="D1129">
        <v>55049</v>
      </c>
      <c r="E1129" t="s">
        <v>1013</v>
      </c>
      <c r="F1129" t="s">
        <v>217</v>
      </c>
      <c r="G1129">
        <f>VLOOKUP($B1129,'GDP Per Capita'!$B$2:$V$383,7,FALSE)</f>
        <v>46574</v>
      </c>
      <c r="H1129">
        <f>VLOOKUP($B1129,'GDP Per Capita'!$B$2:$V$383,19,FALSE)</f>
        <v>72614.732181139247</v>
      </c>
      <c r="I1129">
        <f>VLOOKUP($B1129,'GDP Per Capita'!$B$2:$V$383,20,FALSE)</f>
        <v>0.24920204919132044</v>
      </c>
      <c r="J1129">
        <f>VLOOKUP($B1129,'GDP Per Capita'!$B$2:$V$383,21,FALSE)</f>
        <v>0.18136883050171071</v>
      </c>
    </row>
    <row r="1130" spans="1:10" ht="15">
      <c r="A1130" t="s">
        <v>70</v>
      </c>
      <c r="B1130" s="2">
        <v>16980</v>
      </c>
      <c r="C1130" t="s">
        <v>616</v>
      </c>
      <c r="D1130">
        <v>55059</v>
      </c>
      <c r="E1130" t="s">
        <v>616</v>
      </c>
      <c r="F1130" t="s">
        <v>70</v>
      </c>
      <c r="G1130">
        <f>VLOOKUP($B1130,'GDP Per Capita'!$B$2:$V$383,7,FALSE)</f>
        <v>640656</v>
      </c>
      <c r="H1130">
        <f>VLOOKUP($B1130,'GDP Per Capita'!$B$2:$V$383,19,FALSE)</f>
        <v>67077.156382384273</v>
      </c>
      <c r="I1130">
        <f>VLOOKUP($B1130,'GDP Per Capita'!$B$2:$V$383,20,FALSE)</f>
        <v>0.20012363602304126</v>
      </c>
      <c r="J1130">
        <f>VLOOKUP($B1130,'GDP Per Capita'!$B$2:$V$383,21,FALSE)</f>
        <v>0.19011229268466243</v>
      </c>
    </row>
    <row r="1131" spans="1:10" ht="15">
      <c r="A1131" t="s">
        <v>142</v>
      </c>
      <c r="B1131" s="2">
        <v>24580</v>
      </c>
      <c r="C1131" t="s">
        <v>801</v>
      </c>
      <c r="D1131">
        <v>55061</v>
      </c>
      <c r="E1131" t="s">
        <v>801</v>
      </c>
      <c r="F1131" t="s">
        <v>142</v>
      </c>
      <c r="G1131">
        <f>VLOOKUP($B1131,'GDP Per Capita'!$B$2:$V$383,7,FALSE)</f>
        <v>18650</v>
      </c>
      <c r="H1131">
        <f>VLOOKUP($B1131,'GDP Per Capita'!$B$2:$V$383,19,FALSE)</f>
        <v>58922.213200471379</v>
      </c>
      <c r="I1131">
        <f>VLOOKUP($B1131,'GDP Per Capita'!$B$2:$V$383,20,FALSE)</f>
        <v>0.2168863369437557</v>
      </c>
      <c r="J1131">
        <f>VLOOKUP($B1131,'GDP Per Capita'!$B$2:$V$383,21,FALSE)</f>
        <v>0.17927469582799094</v>
      </c>
    </row>
    <row r="1132" spans="1:10" ht="15">
      <c r="A1132" t="s">
        <v>188</v>
      </c>
      <c r="B1132" s="2">
        <v>29100</v>
      </c>
      <c r="C1132" t="s">
        <v>940</v>
      </c>
      <c r="D1132">
        <v>55063</v>
      </c>
      <c r="E1132" t="s">
        <v>940</v>
      </c>
      <c r="F1132" t="s">
        <v>188</v>
      </c>
      <c r="G1132">
        <f>VLOOKUP($B1132,'GDP Per Capita'!$B$2:$V$383,7,FALSE)</f>
        <v>7005</v>
      </c>
      <c r="H1132">
        <f>VLOOKUP($B1132,'GDP Per Capita'!$B$2:$V$383,19,FALSE)</f>
        <v>51136.98580136511</v>
      </c>
      <c r="I1132">
        <f>VLOOKUP($B1132,'GDP Per Capita'!$B$2:$V$383,20,FALSE)</f>
        <v>0.18708693441789528</v>
      </c>
      <c r="J1132">
        <f>VLOOKUP($B1132,'GDP Per Capita'!$B$2:$V$383,21,FALSE)</f>
        <v>0.1601795727989766</v>
      </c>
    </row>
    <row r="1133" spans="1:10" ht="15">
      <c r="A1133" t="s">
        <v>367</v>
      </c>
      <c r="B1133" s="2">
        <v>48140</v>
      </c>
      <c r="C1133" t="s">
        <v>1456</v>
      </c>
      <c r="D1133">
        <v>55073</v>
      </c>
      <c r="E1133" t="s">
        <v>1456</v>
      </c>
      <c r="F1133" t="s">
        <v>367</v>
      </c>
      <c r="G1133">
        <f>VLOOKUP($B1133,'GDP Per Capita'!$B$2:$V$383,7,FALSE)</f>
        <v>7653</v>
      </c>
      <c r="H1133">
        <f>VLOOKUP($B1133,'GDP Per Capita'!$B$2:$V$383,19,FALSE)</f>
        <v>56326.728883916745</v>
      </c>
      <c r="I1133">
        <f>VLOOKUP($B1133,'GDP Per Capita'!$B$2:$V$383,20,FALSE)</f>
        <v>0.31857339765678844</v>
      </c>
      <c r="J1133">
        <f>VLOOKUP($B1133,'GDP Per Capita'!$B$2:$V$383,21,FALSE)</f>
        <v>0.30111444085765571</v>
      </c>
    </row>
    <row r="1134" spans="1:10" ht="15">
      <c r="A1134" t="s">
        <v>230</v>
      </c>
      <c r="B1134" s="2">
        <v>33340</v>
      </c>
      <c r="C1134" t="s">
        <v>1036</v>
      </c>
      <c r="D1134">
        <v>55079</v>
      </c>
      <c r="E1134" t="s">
        <v>1036</v>
      </c>
      <c r="F1134" t="s">
        <v>230</v>
      </c>
      <c r="G1134">
        <f>VLOOKUP($B1134,'GDP Per Capita'!$B$2:$V$383,7,FALSE)</f>
        <v>102209</v>
      </c>
      <c r="H1134">
        <f>VLOOKUP($B1134,'GDP Per Capita'!$B$2:$V$383,19,FALSE)</f>
        <v>64863.839182305281</v>
      </c>
      <c r="I1134">
        <f>VLOOKUP($B1134,'GDP Per Capita'!$B$2:$V$383,20,FALSE)</f>
        <v>0.18066513417043054</v>
      </c>
      <c r="J1134">
        <f>VLOOKUP($B1134,'GDP Per Capita'!$B$2:$V$383,21,FALSE)</f>
        <v>0.16640496497224599</v>
      </c>
    </row>
    <row r="1135" spans="1:10" ht="15">
      <c r="A1135" t="s">
        <v>142</v>
      </c>
      <c r="B1135" s="2">
        <v>24580</v>
      </c>
      <c r="C1135" t="s">
        <v>802</v>
      </c>
      <c r="D1135">
        <v>55083</v>
      </c>
      <c r="E1135" t="s">
        <v>802</v>
      </c>
      <c r="F1135" t="s">
        <v>142</v>
      </c>
      <c r="G1135">
        <f>VLOOKUP($B1135,'GDP Per Capita'!$B$2:$V$383,7,FALSE)</f>
        <v>18650</v>
      </c>
      <c r="H1135">
        <f>VLOOKUP($B1135,'GDP Per Capita'!$B$2:$V$383,19,FALSE)</f>
        <v>58922.213200471379</v>
      </c>
      <c r="I1135">
        <f>VLOOKUP($B1135,'GDP Per Capita'!$B$2:$V$383,20,FALSE)</f>
        <v>0.2168863369437557</v>
      </c>
      <c r="J1135">
        <f>VLOOKUP($B1135,'GDP Per Capita'!$B$2:$V$383,21,FALSE)</f>
        <v>0.17927469582799094</v>
      </c>
    </row>
    <row r="1136" spans="1:10" ht="15">
      <c r="A1136" t="s">
        <v>16</v>
      </c>
      <c r="B1136" s="2">
        <v>11540</v>
      </c>
      <c r="C1136" t="s">
        <v>422</v>
      </c>
      <c r="D1136">
        <v>55087</v>
      </c>
      <c r="E1136" t="s">
        <v>422</v>
      </c>
      <c r="F1136" t="s">
        <v>16</v>
      </c>
      <c r="G1136">
        <f>VLOOKUP($B1136,'GDP Per Capita'!$B$2:$V$383,7,FALSE)</f>
        <v>12318</v>
      </c>
      <c r="H1136">
        <f>VLOOKUP($B1136,'GDP Per Capita'!$B$2:$V$383,19,FALSE)</f>
        <v>52865.36455986301</v>
      </c>
      <c r="I1136">
        <f>VLOOKUP($B1136,'GDP Per Capita'!$B$2:$V$383,20,FALSE)</f>
        <v>0.21972472522031886</v>
      </c>
      <c r="J1136">
        <f>VLOOKUP($B1136,'GDP Per Capita'!$B$2:$V$383,21,FALSE)</f>
        <v>0.18275194871905021</v>
      </c>
    </row>
    <row r="1137" spans="1:10" ht="15">
      <c r="A1137" t="s">
        <v>230</v>
      </c>
      <c r="B1137" s="2">
        <v>33340</v>
      </c>
      <c r="C1137" t="s">
        <v>1037</v>
      </c>
      <c r="D1137">
        <v>55089</v>
      </c>
      <c r="E1137" t="s">
        <v>1037</v>
      </c>
      <c r="F1137" t="s">
        <v>230</v>
      </c>
      <c r="G1137">
        <f>VLOOKUP($B1137,'GDP Per Capita'!$B$2:$V$383,7,FALSE)</f>
        <v>102209</v>
      </c>
      <c r="H1137">
        <f>VLOOKUP($B1137,'GDP Per Capita'!$B$2:$V$383,19,FALSE)</f>
        <v>64863.839182305281</v>
      </c>
      <c r="I1137">
        <f>VLOOKUP($B1137,'GDP Per Capita'!$B$2:$V$383,20,FALSE)</f>
        <v>0.18066513417043054</v>
      </c>
      <c r="J1137">
        <f>VLOOKUP($B1137,'GDP Per Capita'!$B$2:$V$383,21,FALSE)</f>
        <v>0.16640496497224599</v>
      </c>
    </row>
    <row r="1138" spans="1:10" ht="15">
      <c r="A1138" t="s">
        <v>231</v>
      </c>
      <c r="B1138" s="2">
        <v>33460</v>
      </c>
      <c r="C1138" t="s">
        <v>1054</v>
      </c>
      <c r="D1138">
        <v>55093</v>
      </c>
      <c r="E1138" t="s">
        <v>1054</v>
      </c>
      <c r="F1138" t="s">
        <v>231</v>
      </c>
      <c r="G1138">
        <f>VLOOKUP($B1138,'GDP Per Capita'!$B$2:$V$383,7,FALSE)</f>
        <v>248779</v>
      </c>
      <c r="H1138">
        <f>VLOOKUP($B1138,'GDP Per Capita'!$B$2:$V$383,19,FALSE)</f>
        <v>70583.952768313306</v>
      </c>
      <c r="I1138">
        <f>VLOOKUP($B1138,'GDP Per Capita'!$B$2:$V$383,20,FALSE)</f>
        <v>0.24635031011091851</v>
      </c>
      <c r="J1138">
        <f>VLOOKUP($B1138,'GDP Per Capita'!$B$2:$V$383,21,FALSE)</f>
        <v>0.18657393501290556</v>
      </c>
    </row>
    <row r="1139" spans="1:10" ht="15">
      <c r="A1139" t="s">
        <v>284</v>
      </c>
      <c r="B1139" s="2">
        <v>39540</v>
      </c>
      <c r="C1139" t="s">
        <v>284</v>
      </c>
      <c r="D1139">
        <v>55101</v>
      </c>
      <c r="E1139" t="s">
        <v>284</v>
      </c>
      <c r="F1139" t="s">
        <v>284</v>
      </c>
      <c r="G1139">
        <f>VLOOKUP($B1139,'GDP Per Capita'!$B$2:$V$383,7,FALSE)</f>
        <v>7820</v>
      </c>
      <c r="H1139">
        <f>VLOOKUP($B1139,'GDP Per Capita'!$B$2:$V$383,19,FALSE)</f>
        <v>40086.118515480826</v>
      </c>
      <c r="I1139">
        <f>VLOOKUP($B1139,'GDP Per Capita'!$B$2:$V$383,20,FALSE)</f>
        <v>0.10358453288173863</v>
      </c>
      <c r="J1139">
        <f>VLOOKUP($B1139,'GDP Per Capita'!$B$2:$V$383,21,FALSE)</f>
        <v>0.10563805546445369</v>
      </c>
    </row>
    <row r="1140" spans="1:10" ht="15">
      <c r="A1140" t="s">
        <v>172</v>
      </c>
      <c r="B1140" s="2">
        <v>27500</v>
      </c>
      <c r="C1140" t="s">
        <v>889</v>
      </c>
      <c r="D1140">
        <v>55105</v>
      </c>
      <c r="E1140" t="s">
        <v>889</v>
      </c>
      <c r="F1140" t="s">
        <v>172</v>
      </c>
      <c r="G1140">
        <f>VLOOKUP($B1140,'GDP Per Capita'!$B$2:$V$383,7,FALSE)</f>
        <v>6029</v>
      </c>
      <c r="H1140">
        <f>VLOOKUP($B1140,'GDP Per Capita'!$B$2:$V$383,19,FALSE)</f>
        <v>37343.29319657103</v>
      </c>
      <c r="I1140">
        <f>VLOOKUP($B1140,'GDP Per Capita'!$B$2:$V$383,20,FALSE)</f>
        <v>0.22366551654150599</v>
      </c>
      <c r="J1140">
        <f>VLOOKUP($B1140,'GDP Per Capita'!$B$2:$V$383,21,FALSE)</f>
        <v>0.21446422611312416</v>
      </c>
    </row>
    <row r="1141" spans="1:10" ht="15">
      <c r="A1141" t="s">
        <v>231</v>
      </c>
      <c r="B1141" s="2">
        <v>33460</v>
      </c>
      <c r="C1141" t="s">
        <v>1055</v>
      </c>
      <c r="D1141">
        <v>55109</v>
      </c>
      <c r="E1141" t="s">
        <v>1055</v>
      </c>
      <c r="F1141" t="s">
        <v>231</v>
      </c>
      <c r="G1141">
        <f>VLOOKUP($B1141,'GDP Per Capita'!$B$2:$V$383,7,FALSE)</f>
        <v>248779</v>
      </c>
      <c r="H1141">
        <f>VLOOKUP($B1141,'GDP Per Capita'!$B$2:$V$383,19,FALSE)</f>
        <v>70583.952768313306</v>
      </c>
      <c r="I1141">
        <f>VLOOKUP($B1141,'GDP Per Capita'!$B$2:$V$383,20,FALSE)</f>
        <v>0.24635031011091851</v>
      </c>
      <c r="J1141">
        <f>VLOOKUP($B1141,'GDP Per Capita'!$B$2:$V$383,21,FALSE)</f>
        <v>0.18657393501290556</v>
      </c>
    </row>
    <row r="1142" spans="1:10" ht="15">
      <c r="A1142" t="s">
        <v>323</v>
      </c>
      <c r="B1142" s="2">
        <v>43100</v>
      </c>
      <c r="C1142" t="s">
        <v>323</v>
      </c>
      <c r="D1142">
        <v>55117</v>
      </c>
      <c r="E1142" t="s">
        <v>323</v>
      </c>
      <c r="F1142" t="s">
        <v>323</v>
      </c>
      <c r="G1142">
        <f>VLOOKUP($B1142,'GDP Per Capita'!$B$2:$V$383,7,FALSE)</f>
        <v>6588</v>
      </c>
      <c r="H1142">
        <f>VLOOKUP($B1142,'GDP Per Capita'!$B$2:$V$383,19,FALSE)</f>
        <v>57004.906159956387</v>
      </c>
      <c r="I1142">
        <f>VLOOKUP($B1142,'GDP Per Capita'!$B$2:$V$383,20,FALSE)</f>
        <v>0.22045201926639496</v>
      </c>
      <c r="J1142">
        <f>VLOOKUP($B1142,'GDP Per Capita'!$B$2:$V$383,21,FALSE)</f>
        <v>0.21944878360778142</v>
      </c>
    </row>
    <row r="1143" spans="1:10" ht="15">
      <c r="A1143" t="s">
        <v>230</v>
      </c>
      <c r="B1143" s="2">
        <v>33340</v>
      </c>
      <c r="C1143" t="s">
        <v>1038</v>
      </c>
      <c r="D1143">
        <v>55131</v>
      </c>
      <c r="E1143" t="s">
        <v>1038</v>
      </c>
      <c r="F1143" t="s">
        <v>230</v>
      </c>
      <c r="G1143">
        <f>VLOOKUP($B1143,'GDP Per Capita'!$B$2:$V$383,7,FALSE)</f>
        <v>102209</v>
      </c>
      <c r="H1143">
        <f>VLOOKUP($B1143,'GDP Per Capita'!$B$2:$V$383,19,FALSE)</f>
        <v>64863.839182305281</v>
      </c>
      <c r="I1143">
        <f>VLOOKUP($B1143,'GDP Per Capita'!$B$2:$V$383,20,FALSE)</f>
        <v>0.18066513417043054</v>
      </c>
      <c r="J1143">
        <f>VLOOKUP($B1143,'GDP Per Capita'!$B$2:$V$383,21,FALSE)</f>
        <v>0.16640496497224599</v>
      </c>
    </row>
    <row r="1144" spans="1:10" ht="15">
      <c r="A1144" t="s">
        <v>230</v>
      </c>
      <c r="B1144" s="2">
        <v>33340</v>
      </c>
      <c r="C1144" t="s">
        <v>1039</v>
      </c>
      <c r="D1144">
        <v>55133</v>
      </c>
      <c r="E1144" t="s">
        <v>1039</v>
      </c>
      <c r="F1144" t="s">
        <v>230</v>
      </c>
      <c r="G1144">
        <f>VLOOKUP($B1144,'GDP Per Capita'!$B$2:$V$383,7,FALSE)</f>
        <v>102209</v>
      </c>
      <c r="H1144">
        <f>VLOOKUP($B1144,'GDP Per Capita'!$B$2:$V$383,19,FALSE)</f>
        <v>64863.839182305281</v>
      </c>
      <c r="I1144">
        <f>VLOOKUP($B1144,'GDP Per Capita'!$B$2:$V$383,20,FALSE)</f>
        <v>0.18066513417043054</v>
      </c>
      <c r="J1144">
        <f>VLOOKUP($B1144,'GDP Per Capita'!$B$2:$V$383,21,FALSE)</f>
        <v>0.16640496497224599</v>
      </c>
    </row>
    <row r="1145" spans="1:10" ht="15">
      <c r="A1145" t="s">
        <v>262</v>
      </c>
      <c r="B1145" s="2">
        <v>36780</v>
      </c>
      <c r="C1145" t="s">
        <v>1153</v>
      </c>
      <c r="D1145">
        <v>55139</v>
      </c>
      <c r="E1145" t="s">
        <v>1153</v>
      </c>
      <c r="F1145" t="s">
        <v>262</v>
      </c>
      <c r="G1145">
        <f>VLOOKUP($B1145,'GDP Per Capita'!$B$2:$V$383,7,FALSE)</f>
        <v>9695</v>
      </c>
      <c r="H1145">
        <f>VLOOKUP($B1145,'GDP Per Capita'!$B$2:$V$383,19,FALSE)</f>
        <v>57182.121666096515</v>
      </c>
      <c r="I1145">
        <f>VLOOKUP($B1145,'GDP Per Capita'!$B$2:$V$383,20,FALSE)</f>
        <v>0.17330267457339948</v>
      </c>
      <c r="J1145">
        <f>VLOOKUP($B1145,'GDP Per Capita'!$B$2:$V$383,21,FALSE)</f>
        <v>0.15609198395454651</v>
      </c>
    </row>
    <row r="1146" spans="1:10" ht="15">
      <c r="A1146" t="s">
        <v>69</v>
      </c>
      <c r="B1146" s="2">
        <v>16940</v>
      </c>
      <c r="C1146" t="s">
        <v>602</v>
      </c>
      <c r="D1146">
        <v>56021</v>
      </c>
      <c r="E1146" t="s">
        <v>602</v>
      </c>
      <c r="F1146" t="s">
        <v>69</v>
      </c>
      <c r="G1146">
        <f>VLOOKUP($B1146,'GDP Per Capita'!$B$2:$V$383,7,FALSE)</f>
        <v>5584</v>
      </c>
      <c r="H1146">
        <f>VLOOKUP($B1146,'GDP Per Capita'!$B$2:$V$383,19,FALSE)</f>
        <v>57495.289381287257</v>
      </c>
      <c r="I1146">
        <f>VLOOKUP($B1146,'GDP Per Capita'!$B$2:$V$383,20,FALSE)</f>
        <v>0.15491209927611169</v>
      </c>
      <c r="J1146">
        <f>VLOOKUP($B1146,'GDP Per Capita'!$B$2:$V$383,21,FALSE)</f>
        <v>9.7238437745761408E-2</v>
      </c>
    </row>
    <row r="1147" spans="1:10" ht="15">
      <c r="A1147" t="s">
        <v>60</v>
      </c>
      <c r="B1147" s="2">
        <v>16220</v>
      </c>
      <c r="C1147" t="s">
        <v>567</v>
      </c>
      <c r="D1147">
        <v>56025</v>
      </c>
      <c r="E1147" t="s">
        <v>567</v>
      </c>
      <c r="F1147" t="s">
        <v>60</v>
      </c>
      <c r="G1147">
        <f>VLOOKUP($B1147,'GDP Per Capita'!$B$2:$V$383,7,FALSE)</f>
        <v>6069</v>
      </c>
      <c r="H1147">
        <f>VLOOKUP($B1147,'GDP Per Capita'!$B$2:$V$383,19,FALSE)</f>
        <v>73851.882498965657</v>
      </c>
      <c r="I1147">
        <f>VLOOKUP($B1147,'GDP Per Capita'!$B$2:$V$383,20,FALSE)</f>
        <v>1.863041289023162E-2</v>
      </c>
      <c r="J1147">
        <f>VLOOKUP($B1147,'GDP Per Capita'!$B$2:$V$383,21,FALSE)</f>
        <v>-6.4493240019816017E-2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Source</vt:lpstr>
      <vt:lpstr>GDP Per Capita</vt:lpstr>
      <vt:lpstr>MetroTable</vt:lpstr>
      <vt:lpstr>MetroPopulation</vt:lpstr>
      <vt:lpstr>MSA-County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ssti40</dc:creator>
  <cp:lastModifiedBy>ssti40</cp:lastModifiedBy>
  <dcterms:created xsi:type="dcterms:W3CDTF">2016-10-11T13:03:10Z</dcterms:created>
  <dcterms:modified xsi:type="dcterms:W3CDTF">2016-10-13T20:03:14Z</dcterms:modified>
</cp:coreProperties>
</file>