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00" windowHeight="8472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N11" i="1" l="1"/>
  <c r="O11" i="1"/>
  <c r="N12" i="1"/>
  <c r="O12" i="1"/>
  <c r="N13" i="1"/>
  <c r="O13" i="1"/>
  <c r="O61" i="1" l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</calcChain>
</file>

<file path=xl/sharedStrings.xml><?xml version="1.0" encoding="utf-8"?>
<sst xmlns="http://schemas.openxmlformats.org/spreadsheetml/2006/main" count="75" uniqueCount="63">
  <si>
    <t xml:space="preserve">Federal obligations for science and engineering to universities and colleges </t>
  </si>
  <si>
    <t>Percent Change</t>
  </si>
  <si>
    <t>2007-12</t>
  </si>
  <si>
    <t>State</t>
  </si>
  <si>
    <t>Total ($, thousands)</t>
  </si>
  <si>
    <t>Per Capita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</si>
  <si>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</si>
  <si>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</si>
  <si>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</si>
  <si>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</si>
  <si>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</si>
  <si>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</si>
  <si>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</si>
  <si>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</si>
  <si>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</si>
  <si>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</si>
  <si>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</si>
  <si>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</si>
  <si>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</si>
  <si>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</si>
  <si>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</si>
  <si>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</si>
  <si>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</si>
  <si>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</si>
  <si>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</si>
  <si>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</si>
  <si>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</si>
  <si>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</si>
  <si>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</si>
  <si>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</si>
  <si>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</si>
  <si>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</si>
  <si>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</si>
  <si>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</si>
  <si>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</si>
  <si>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</si>
  <si>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</si>
  <si>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</si>
  <si>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</si>
  <si>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</si>
  <si>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</si>
  <si>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</si>
  <si>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</si>
  <si>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</si>
  <si>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</si>
  <si>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</si>
  <si>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</si>
  <si>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</si>
  <si>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</si>
  <si>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</si>
  <si>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</si>
  <si>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</si>
  <si>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</si>
  <si>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</si>
  <si>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</si>
  <si>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</si>
  <si>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</si>
  <si>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</si>
  <si>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Prepared by:</t>
  </si>
  <si>
    <t>SSTI</t>
  </si>
  <si>
    <t>Source:</t>
  </si>
  <si>
    <t>National Science Foundation</t>
  </si>
  <si>
    <t xml:space="preserve">Federal obligations for science and engineering to universities and colleges, 2007-2012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</si>
</sst>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%"/>
  </numFmts>
  <fonts count="81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0"/>
      <name val="Arial"/>
      <family val="2"/>
    </font>
    <font>
      <sz val="10"/>
      <color theme="0"/>
      <name val="Verdana"/>
      <family val="2"/>
    </font>
    <font>
      <sz val="10"/>
      <color rgb="FF9C0006"/>
      <name val="Arial"/>
      <family val="2"/>
    </font>
    <font>
      <sz val="10"/>
      <color rgb="FF9C0006"/>
      <name val="Verdana"/>
      <family val="2"/>
    </font>
    <font>
      <b/>
      <sz val="10"/>
      <color rgb="FFFA7D00"/>
      <name val="Arial"/>
      <family val="2"/>
    </font>
    <font>
      <b/>
      <sz val="10"/>
      <color rgb="FFFA7D00"/>
      <name val="Verdana"/>
      <family val="2"/>
    </font>
    <font>
      <b/>
      <sz val="10"/>
      <color theme="0"/>
      <name val="Arial"/>
      <family val="2"/>
    </font>
    <font>
      <b/>
      <sz val="10"/>
      <color theme="0"/>
      <name val="Verdana"/>
      <family val="2"/>
    </font>
    <font>
      <i/>
      <sz val="10"/>
      <color rgb="FF7F7F7F"/>
      <name val="Arial"/>
      <family val="2"/>
    </font>
    <font>
      <i/>
      <sz val="10"/>
      <color rgb="FF7F7F7F"/>
      <name val="Verdana"/>
      <family val="2"/>
    </font>
    <font>
      <u/>
      <sz val="11"/>
      <color rgb="FF000000"/>
      <name val="Calibri"/>
      <family val="2"/>
      <scheme val="minor"/>
    </font>
    <font>
      <u/>
      <sz val="10"/>
      <color rgb="FF000000"/>
      <name val="Arial"/>
      <family val="2"/>
    </font>
    <font>
      <u/>
      <sz val="10"/>
      <color rgb="FF000000"/>
      <name val="Verdana"/>
      <family val="2"/>
    </font>
    <font>
      <sz val="10"/>
      <color rgb="FF006100"/>
      <name val="Arial"/>
      <family val="2"/>
    </font>
    <font>
      <sz val="10"/>
      <color rgb="FF006100"/>
      <name val="Verdana"/>
      <family val="2"/>
    </font>
    <font>
      <b/>
      <sz val="15"/>
      <color theme="3"/>
      <name val="Arial"/>
      <family val="2"/>
    </font>
    <font>
      <b/>
      <sz val="15"/>
      <color theme="3"/>
      <name val="Verdana"/>
      <family val="2"/>
    </font>
    <font>
      <b/>
      <sz val="13"/>
      <color theme="3"/>
      <name val="Arial"/>
      <family val="2"/>
    </font>
    <font>
      <b/>
      <sz val="13"/>
      <color theme="3"/>
      <name val="Verdana"/>
      <family val="2"/>
    </font>
    <font>
      <b/>
      <sz val="11"/>
      <color theme="3"/>
      <name val="Arial"/>
      <family val="2"/>
    </font>
    <font>
      <b/>
      <sz val="11"/>
      <color theme="3"/>
      <name val="Verdana"/>
      <family val="2"/>
    </font>
    <font>
      <sz val="10"/>
      <color rgb="FF3F3F76"/>
      <name val="Arial"/>
      <family val="2"/>
    </font>
    <font>
      <sz val="10"/>
      <color rgb="FF3F3F76"/>
      <name val="Verdana"/>
      <family val="2"/>
    </font>
    <font>
      <sz val="10"/>
      <color rgb="FFFA7D00"/>
      <name val="Arial"/>
      <family val="2"/>
    </font>
    <font>
      <sz val="10"/>
      <color rgb="FFFA7D00"/>
      <name val="Verdana"/>
      <family val="2"/>
    </font>
    <font>
      <sz val="10"/>
      <color rgb="FF9C6500"/>
      <name val="Arial"/>
      <family val="2"/>
    </font>
    <font>
      <sz val="10"/>
      <color rgb="FF9C6500"/>
      <name val="Verdana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b/>
      <sz val="10"/>
      <color rgb="FF3F3F3F"/>
      <name val="Verdana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rgb="FFFF0000"/>
      <name val="Arial"/>
      <family val="2"/>
    </font>
    <font>
      <sz val="10"/>
      <color rgb="FFFF0000"/>
      <name val="Verdana"/>
      <family val="2"/>
    </font>
    <font>
      <u/>
      <sz val="9"/>
      <color theme="10"/>
      <name val="Arial"/>
      <family val="2"/>
    </font>
    <font>
      <sz val="9"/>
      <color theme="1"/>
      <name val="Arial Narrow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9C0006"/>
      <name val="Arial"/>
      <family val="2"/>
    </font>
    <font>
      <b/>
      <sz val="8"/>
      <color rgb="FFFA7D00"/>
      <name val="Arial"/>
      <family val="2"/>
    </font>
    <font>
      <b/>
      <sz val="8"/>
      <color theme="0"/>
      <name val="Arial"/>
      <family val="2"/>
    </font>
    <font>
      <i/>
      <sz val="8"/>
      <color rgb="FF7F7F7F"/>
      <name val="Arial"/>
      <family val="2"/>
    </font>
    <font>
      <u/>
      <sz val="8"/>
      <color rgb="FF000000"/>
      <name val="Arial"/>
      <family val="2"/>
    </font>
    <font>
      <sz val="8"/>
      <color rgb="FF006100"/>
      <name val="Arial"/>
      <family val="2"/>
    </font>
    <font>
      <sz val="8"/>
      <color rgb="FF3F3F76"/>
      <name val="Arial"/>
      <family val="2"/>
    </font>
    <font>
      <sz val="8"/>
      <color rgb="FFFA7D00"/>
      <name val="Arial"/>
      <family val="2"/>
    </font>
    <font>
      <sz val="8"/>
      <color rgb="FF9C6500"/>
      <name val="Arial"/>
      <family val="2"/>
    </font>
    <font>
      <b/>
      <sz val="8"/>
      <color rgb="FF3F3F3F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10"/>
      <color indexed="8"/>
      <name val="Verdana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30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7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31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1" fillId="31" borderId="0" applyNumberFormat="0" applyBorder="0" applyAlignment="0" applyProtection="0"/>
    <xf numFmtId="0" fontId="17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17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2" borderId="0" applyNumberFormat="0" applyBorder="0" applyAlignment="0" applyProtection="0"/>
    <xf numFmtId="0" fontId="17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17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3" fillId="16" borderId="0" applyNumberFormat="0" applyBorder="0" applyAlignment="0" applyProtection="0"/>
    <xf numFmtId="0" fontId="17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20" borderId="0" applyNumberFormat="0" applyBorder="0" applyAlignment="0" applyProtection="0"/>
    <xf numFmtId="0" fontId="17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20" borderId="0" applyNumberFormat="0" applyBorder="0" applyAlignment="0" applyProtection="0"/>
    <xf numFmtId="0" fontId="23" fillId="20" borderId="0" applyNumberFormat="0" applyBorder="0" applyAlignment="0" applyProtection="0"/>
    <xf numFmtId="0" fontId="17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17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3" fillId="24" borderId="0" applyNumberFormat="0" applyBorder="0" applyAlignment="0" applyProtection="0"/>
    <xf numFmtId="0" fontId="17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28" borderId="0" applyNumberFormat="0" applyBorder="0" applyAlignment="0" applyProtection="0"/>
    <xf numFmtId="0" fontId="17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28" borderId="0" applyNumberFormat="0" applyBorder="0" applyAlignment="0" applyProtection="0"/>
    <xf numFmtId="0" fontId="23" fillId="28" borderId="0" applyNumberFormat="0" applyBorder="0" applyAlignment="0" applyProtection="0"/>
    <xf numFmtId="0" fontId="17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17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2" borderId="0" applyNumberFormat="0" applyBorder="0" applyAlignment="0" applyProtection="0"/>
    <xf numFmtId="0" fontId="17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17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9" borderId="0" applyNumberFormat="0" applyBorder="0" applyAlignment="0" applyProtection="0"/>
    <xf numFmtId="0" fontId="17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17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3" fillId="13" borderId="0" applyNumberFormat="0" applyBorder="0" applyAlignment="0" applyProtection="0"/>
    <xf numFmtId="0" fontId="17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17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3" fillId="17" borderId="0" applyNumberFormat="0" applyBorder="0" applyAlignment="0" applyProtection="0"/>
    <xf numFmtId="0" fontId="17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17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17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17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23" fillId="25" borderId="0" applyNumberFormat="0" applyBorder="0" applyAlignment="0" applyProtection="0"/>
    <xf numFmtId="0" fontId="17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29" borderId="0" applyNumberFormat="0" applyBorder="0" applyAlignment="0" applyProtection="0"/>
    <xf numFmtId="0" fontId="17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29" borderId="0" applyNumberFormat="0" applyBorder="0" applyAlignment="0" applyProtection="0"/>
    <xf numFmtId="0" fontId="23" fillId="29" borderId="0" applyNumberFormat="0" applyBorder="0" applyAlignment="0" applyProtection="0"/>
    <xf numFmtId="0" fontId="7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11" fillId="6" borderId="4" applyNumberFormat="0" applyAlignment="0" applyProtection="0"/>
    <xf numFmtId="0" fontId="27" fillId="6" borderId="4" applyNumberFormat="0" applyAlignment="0" applyProtection="0"/>
    <xf numFmtId="0" fontId="28" fillId="6" borderId="4" applyNumberFormat="0" applyAlignment="0" applyProtection="0"/>
    <xf numFmtId="0" fontId="11" fillId="6" borderId="4" applyNumberFormat="0" applyAlignment="0" applyProtection="0"/>
    <xf numFmtId="0" fontId="27" fillId="6" borderId="4" applyNumberFormat="0" applyAlignment="0" applyProtection="0"/>
    <xf numFmtId="0" fontId="28" fillId="6" borderId="4" applyNumberFormat="0" applyAlignment="0" applyProtection="0"/>
    <xf numFmtId="0" fontId="27" fillId="6" borderId="4" applyNumberFormat="0" applyAlignment="0" applyProtection="0"/>
    <xf numFmtId="0" fontId="13" fillId="7" borderId="7" applyNumberFormat="0" applyAlignment="0" applyProtection="0"/>
    <xf numFmtId="0" fontId="29" fillId="7" borderId="7" applyNumberFormat="0" applyAlignment="0" applyProtection="0"/>
    <xf numFmtId="0" fontId="30" fillId="7" borderId="7" applyNumberFormat="0" applyAlignment="0" applyProtection="0"/>
    <xf numFmtId="0" fontId="13" fillId="7" borderId="7" applyNumberFormat="0" applyAlignment="0" applyProtection="0"/>
    <xf numFmtId="0" fontId="29" fillId="7" borderId="7" applyNumberFormat="0" applyAlignment="0" applyProtection="0"/>
    <xf numFmtId="0" fontId="30" fillId="7" borderId="7" applyNumberFormat="0" applyAlignment="0" applyProtection="0"/>
    <xf numFmtId="0" fontId="29" fillId="7" borderId="7" applyNumberFormat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6" fillId="2" borderId="0" applyNumberFormat="0" applyBorder="0" applyAlignment="0" applyProtection="0"/>
    <xf numFmtId="0" fontId="37" fillId="2" borderId="0" applyNumberFormat="0" applyBorder="0" applyAlignment="0" applyProtection="0"/>
    <xf numFmtId="0" fontId="6" fillId="2" borderId="0" applyNumberFormat="0" applyBorder="0" applyAlignment="0" applyProtection="0"/>
    <xf numFmtId="0" fontId="36" fillId="2" borderId="0" applyNumberFormat="0" applyBorder="0" applyAlignment="0" applyProtection="0"/>
    <xf numFmtId="0" fontId="37" fillId="2" borderId="0" applyNumberFormat="0" applyBorder="0" applyAlignment="0" applyProtection="0"/>
    <xf numFmtId="0" fontId="36" fillId="2" borderId="0" applyNumberFormat="0" applyBorder="0" applyAlignment="0" applyProtection="0"/>
    <xf numFmtId="0" fontId="3" fillId="0" borderId="1" applyNumberFormat="0" applyFill="0" applyAlignment="0" applyProtection="0"/>
    <xf numFmtId="0" fontId="38" fillId="0" borderId="1" applyNumberFormat="0" applyFill="0" applyAlignment="0" applyProtection="0"/>
    <xf numFmtId="0" fontId="39" fillId="0" borderId="1" applyNumberFormat="0" applyFill="0" applyAlignment="0" applyProtection="0"/>
    <xf numFmtId="0" fontId="3" fillId="0" borderId="1" applyNumberFormat="0" applyFill="0" applyAlignment="0" applyProtection="0"/>
    <xf numFmtId="0" fontId="38" fillId="0" borderId="1" applyNumberFormat="0" applyFill="0" applyAlignment="0" applyProtection="0"/>
    <xf numFmtId="0" fontId="39" fillId="0" borderId="1" applyNumberFormat="0" applyFill="0" applyAlignment="0" applyProtection="0"/>
    <xf numFmtId="0" fontId="38" fillId="0" borderId="1" applyNumberFormat="0" applyFill="0" applyAlignment="0" applyProtection="0"/>
    <xf numFmtId="0" fontId="4" fillId="0" borderId="2" applyNumberFormat="0" applyFill="0" applyAlignment="0" applyProtection="0"/>
    <xf numFmtId="0" fontId="40" fillId="0" borderId="2" applyNumberFormat="0" applyFill="0" applyAlignment="0" applyProtection="0"/>
    <xf numFmtId="0" fontId="41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2" applyNumberFormat="0" applyFill="0" applyAlignment="0" applyProtection="0"/>
    <xf numFmtId="0" fontId="41" fillId="0" borderId="2" applyNumberFormat="0" applyFill="0" applyAlignment="0" applyProtection="0"/>
    <xf numFmtId="0" fontId="40" fillId="0" borderId="2" applyNumberFormat="0" applyFill="0" applyAlignment="0" applyProtection="0"/>
    <xf numFmtId="0" fontId="5" fillId="0" borderId="3" applyNumberFormat="0" applyFill="0" applyAlignment="0" applyProtection="0"/>
    <xf numFmtId="0" fontId="42" fillId="0" borderId="3" applyNumberFormat="0" applyFill="0" applyAlignment="0" applyProtection="0"/>
    <xf numFmtId="0" fontId="43" fillId="0" borderId="3" applyNumberFormat="0" applyFill="0" applyAlignment="0" applyProtection="0"/>
    <xf numFmtId="0" fontId="5" fillId="0" borderId="3" applyNumberFormat="0" applyFill="0" applyAlignment="0" applyProtection="0"/>
    <xf numFmtId="0" fontId="42" fillId="0" borderId="3" applyNumberFormat="0" applyFill="0" applyAlignment="0" applyProtection="0"/>
    <xf numFmtId="0" fontId="43" fillId="0" borderId="3" applyNumberFormat="0" applyFill="0" applyAlignment="0" applyProtection="0"/>
    <xf numFmtId="0" fontId="42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5" borderId="4" applyNumberFormat="0" applyAlignment="0" applyProtection="0"/>
    <xf numFmtId="0" fontId="44" fillId="5" borderId="4" applyNumberFormat="0" applyAlignment="0" applyProtection="0"/>
    <xf numFmtId="0" fontId="45" fillId="5" borderId="4" applyNumberFormat="0" applyAlignment="0" applyProtection="0"/>
    <xf numFmtId="0" fontId="9" fillId="5" borderId="4" applyNumberFormat="0" applyAlignment="0" applyProtection="0"/>
    <xf numFmtId="0" fontId="44" fillId="5" borderId="4" applyNumberFormat="0" applyAlignment="0" applyProtection="0"/>
    <xf numFmtId="0" fontId="45" fillId="5" borderId="4" applyNumberFormat="0" applyAlignment="0" applyProtection="0"/>
    <xf numFmtId="0" fontId="44" fillId="5" borderId="4" applyNumberFormat="0" applyAlignment="0" applyProtection="0"/>
    <xf numFmtId="0" fontId="12" fillId="0" borderId="6" applyNumberFormat="0" applyFill="0" applyAlignment="0" applyProtection="0"/>
    <xf numFmtId="0" fontId="46" fillId="0" borderId="6" applyNumberFormat="0" applyFill="0" applyAlignment="0" applyProtection="0"/>
    <xf numFmtId="0" fontId="47" fillId="0" borderId="6" applyNumberFormat="0" applyFill="0" applyAlignment="0" applyProtection="0"/>
    <xf numFmtId="0" fontId="12" fillId="0" borderId="6" applyNumberFormat="0" applyFill="0" applyAlignment="0" applyProtection="0"/>
    <xf numFmtId="0" fontId="46" fillId="0" borderId="6" applyNumberFormat="0" applyFill="0" applyAlignment="0" applyProtection="0"/>
    <xf numFmtId="0" fontId="47" fillId="0" borderId="6" applyNumberFormat="0" applyFill="0" applyAlignment="0" applyProtection="0"/>
    <xf numFmtId="0" fontId="46" fillId="0" borderId="6" applyNumberFormat="0" applyFill="0" applyAlignment="0" applyProtection="0"/>
    <xf numFmtId="0" fontId="8" fillId="4" borderId="0" applyNumberFormat="0" applyBorder="0" applyAlignment="0" applyProtection="0"/>
    <xf numFmtId="0" fontId="48" fillId="4" borderId="0" applyNumberFormat="0" applyBorder="0" applyAlignment="0" applyProtection="0"/>
    <xf numFmtId="0" fontId="49" fillId="4" borderId="0" applyNumberFormat="0" applyBorder="0" applyAlignment="0" applyProtection="0"/>
    <xf numFmtId="0" fontId="8" fillId="4" borderId="0" applyNumberFormat="0" applyBorder="0" applyAlignment="0" applyProtection="0"/>
    <xf numFmtId="0" fontId="48" fillId="4" borderId="0" applyNumberFormat="0" applyBorder="0" applyAlignment="0" applyProtection="0"/>
    <xf numFmtId="0" fontId="49" fillId="4" borderId="0" applyNumberFormat="0" applyBorder="0" applyAlignment="0" applyProtection="0"/>
    <xf numFmtId="0" fontId="48" fillId="4" borderId="0" applyNumberFormat="0" applyBorder="0" applyAlignment="0" applyProtection="0"/>
    <xf numFmtId="0" fontId="1" fillId="0" borderId="0"/>
    <xf numFmtId="0" fontId="21" fillId="0" borderId="0"/>
    <xf numFmtId="0" fontId="22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50" fillId="0" borderId="0"/>
    <xf numFmtId="0" fontId="51" fillId="8" borderId="8" applyNumberFormat="0" applyFont="0" applyAlignment="0" applyProtection="0"/>
    <xf numFmtId="0" fontId="5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51" fillId="8" borderId="8" applyNumberFormat="0" applyFont="0" applyAlignment="0" applyProtection="0"/>
    <xf numFmtId="0" fontId="51" fillId="8" borderId="8" applyNumberFormat="0" applyFont="0" applyAlignment="0" applyProtection="0"/>
    <xf numFmtId="0" fontId="51" fillId="8" borderId="8" applyNumberFormat="0" applyFont="0" applyAlignment="0" applyProtection="0"/>
    <xf numFmtId="0" fontId="10" fillId="6" borderId="5" applyNumberFormat="0" applyAlignment="0" applyProtection="0"/>
    <xf numFmtId="0" fontId="52" fillId="6" borderId="5" applyNumberFormat="0" applyAlignment="0" applyProtection="0"/>
    <xf numFmtId="0" fontId="53" fillId="6" borderId="5" applyNumberFormat="0" applyAlignment="0" applyProtection="0"/>
    <xf numFmtId="0" fontId="10" fillId="6" borderId="5" applyNumberFormat="0" applyAlignment="0" applyProtection="0"/>
    <xf numFmtId="0" fontId="52" fillId="6" borderId="5" applyNumberFormat="0" applyAlignment="0" applyProtection="0"/>
    <xf numFmtId="0" fontId="53" fillId="6" borderId="5" applyNumberFormat="0" applyAlignment="0" applyProtection="0"/>
    <xf numFmtId="0" fontId="52" fillId="6" borderId="5" applyNumberFormat="0" applyAlignment="0" applyProtection="0"/>
    <xf numFmtId="0" fontId="16" fillId="0" borderId="9" applyNumberFormat="0" applyFill="0" applyAlignment="0" applyProtection="0"/>
    <xf numFmtId="0" fontId="54" fillId="0" borderId="9" applyNumberFormat="0" applyFill="0" applyAlignment="0" applyProtection="0"/>
    <xf numFmtId="0" fontId="55" fillId="0" borderId="9" applyNumberFormat="0" applyFill="0" applyAlignment="0" applyProtection="0"/>
    <xf numFmtId="0" fontId="16" fillId="0" borderId="9" applyNumberFormat="0" applyFill="0" applyAlignment="0" applyProtection="0"/>
    <xf numFmtId="0" fontId="54" fillId="0" borderId="9" applyNumberFormat="0" applyFill="0" applyAlignment="0" applyProtection="0"/>
    <xf numFmtId="0" fontId="55" fillId="0" borderId="9" applyNumberFormat="0" applyFill="0" applyAlignment="0" applyProtection="0"/>
    <xf numFmtId="0" fontId="5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22" fillId="10" borderId="0" applyNumberFormat="0" applyBorder="0" applyAlignment="0" applyProtection="0"/>
    <xf numFmtId="0" fontId="6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61" fillId="10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61" fillId="14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1" fillId="14" borderId="0" applyNumberFormat="0" applyBorder="0" applyAlignment="0" applyProtection="0"/>
    <xf numFmtId="0" fontId="22" fillId="14" borderId="0" applyNumberFormat="0" applyBorder="0" applyAlignment="0" applyProtection="0"/>
    <xf numFmtId="0" fontId="21" fillId="14" borderId="0" applyNumberFormat="0" applyBorder="0" applyAlignment="0" applyProtection="0"/>
    <xf numFmtId="0" fontId="61" fillId="14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6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8" borderId="0" applyNumberFormat="0" applyBorder="0" applyAlignment="0" applyProtection="0"/>
    <xf numFmtId="0" fontId="61" fillId="18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6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2" borderId="0" applyNumberFormat="0" applyBorder="0" applyAlignment="0" applyProtection="0"/>
    <xf numFmtId="0" fontId="61" fillId="22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6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6" borderId="0" applyNumberFormat="0" applyBorder="0" applyAlignment="0" applyProtection="0"/>
    <xf numFmtId="0" fontId="61" fillId="26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6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0" borderId="0" applyNumberFormat="0" applyBorder="0" applyAlignment="0" applyProtection="0"/>
    <xf numFmtId="0" fontId="61" fillId="30" borderId="0" applyNumberFormat="0" applyBorder="0" applyAlignment="0" applyProtection="0"/>
    <xf numFmtId="0" fontId="1" fillId="11" borderId="0" applyNumberFormat="0" applyBorder="0" applyAlignment="0" applyProtection="0"/>
    <xf numFmtId="0" fontId="22" fillId="11" borderId="0" applyNumberFormat="0" applyBorder="0" applyAlignment="0" applyProtection="0"/>
    <xf numFmtId="0" fontId="61" fillId="11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1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61" fillId="11" borderId="0" applyNumberFormat="0" applyBorder="0" applyAlignment="0" applyProtection="0"/>
    <xf numFmtId="0" fontId="1" fillId="15" borderId="0" applyNumberFormat="0" applyBorder="0" applyAlignment="0" applyProtection="0"/>
    <xf numFmtId="0" fontId="22" fillId="15" borderId="0" applyNumberFormat="0" applyBorder="0" applyAlignment="0" applyProtection="0"/>
    <xf numFmtId="0" fontId="61" fillId="15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5" borderId="0" applyNumberFormat="0" applyBorder="0" applyAlignment="0" applyProtection="0"/>
    <xf numFmtId="0" fontId="61" fillId="15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6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61" fillId="19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6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3" borderId="0" applyNumberFormat="0" applyBorder="0" applyAlignment="0" applyProtection="0"/>
    <xf numFmtId="0" fontId="61" fillId="23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6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61" fillId="27" borderId="0" applyNumberFormat="0" applyBorder="0" applyAlignment="0" applyProtection="0"/>
    <xf numFmtId="0" fontId="1" fillId="31" borderId="0" applyNumberFormat="0" applyBorder="0" applyAlignment="0" applyProtection="0"/>
    <xf numFmtId="0" fontId="22" fillId="31" borderId="0" applyNumberFormat="0" applyBorder="0" applyAlignment="0" applyProtection="0"/>
    <xf numFmtId="0" fontId="61" fillId="31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1" fillId="31" borderId="0" applyNumberFormat="0" applyBorder="0" applyAlignment="0" applyProtection="0"/>
    <xf numFmtId="0" fontId="22" fillId="31" borderId="0" applyNumberFormat="0" applyBorder="0" applyAlignment="0" applyProtection="0"/>
    <xf numFmtId="0" fontId="21" fillId="31" borderId="0" applyNumberFormat="0" applyBorder="0" applyAlignment="0" applyProtection="0"/>
    <xf numFmtId="0" fontId="61" fillId="31" borderId="0" applyNumberFormat="0" applyBorder="0" applyAlignment="0" applyProtection="0"/>
    <xf numFmtId="0" fontId="17" fillId="12" borderId="0" applyNumberFormat="0" applyBorder="0" applyAlignment="0" applyProtection="0"/>
    <xf numFmtId="0" fontId="24" fillId="12" borderId="0" applyNumberFormat="0" applyBorder="0" applyAlignment="0" applyProtection="0"/>
    <xf numFmtId="0" fontId="62" fillId="12" borderId="0" applyNumberFormat="0" applyBorder="0" applyAlignment="0" applyProtection="0"/>
    <xf numFmtId="0" fontId="23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62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2" borderId="0" applyNumberFormat="0" applyBorder="0" applyAlignment="0" applyProtection="0"/>
    <xf numFmtId="0" fontId="62" fillId="12" borderId="0" applyNumberFormat="0" applyBorder="0" applyAlignment="0" applyProtection="0"/>
    <xf numFmtId="0" fontId="17" fillId="16" borderId="0" applyNumberFormat="0" applyBorder="0" applyAlignment="0" applyProtection="0"/>
    <xf numFmtId="0" fontId="24" fillId="16" borderId="0" applyNumberFormat="0" applyBorder="0" applyAlignment="0" applyProtection="0"/>
    <xf numFmtId="0" fontId="62" fillId="16" borderId="0" applyNumberFormat="0" applyBorder="0" applyAlignment="0" applyProtection="0"/>
    <xf numFmtId="0" fontId="23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62" fillId="16" borderId="0" applyNumberFormat="0" applyBorder="0" applyAlignment="0" applyProtection="0"/>
    <xf numFmtId="0" fontId="24" fillId="16" borderId="0" applyNumberFormat="0" applyBorder="0" applyAlignment="0" applyProtection="0"/>
    <xf numFmtId="0" fontId="23" fillId="16" borderId="0" applyNumberFormat="0" applyBorder="0" applyAlignment="0" applyProtection="0"/>
    <xf numFmtId="0" fontId="62" fillId="16" borderId="0" applyNumberFormat="0" applyBorder="0" applyAlignment="0" applyProtection="0"/>
    <xf numFmtId="0" fontId="17" fillId="20" borderId="0" applyNumberFormat="0" applyBorder="0" applyAlignment="0" applyProtection="0"/>
    <xf numFmtId="0" fontId="24" fillId="20" borderId="0" applyNumberFormat="0" applyBorder="0" applyAlignment="0" applyProtection="0"/>
    <xf numFmtId="0" fontId="62" fillId="20" borderId="0" applyNumberFormat="0" applyBorder="0" applyAlignment="0" applyProtection="0"/>
    <xf numFmtId="0" fontId="23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62" fillId="20" borderId="0" applyNumberFormat="0" applyBorder="0" applyAlignment="0" applyProtection="0"/>
    <xf numFmtId="0" fontId="24" fillId="20" borderId="0" applyNumberFormat="0" applyBorder="0" applyAlignment="0" applyProtection="0"/>
    <xf numFmtId="0" fontId="23" fillId="20" borderId="0" applyNumberFormat="0" applyBorder="0" applyAlignment="0" applyProtection="0"/>
    <xf numFmtId="0" fontId="62" fillId="20" borderId="0" applyNumberFormat="0" applyBorder="0" applyAlignment="0" applyProtection="0"/>
    <xf numFmtId="0" fontId="17" fillId="24" borderId="0" applyNumberFormat="0" applyBorder="0" applyAlignment="0" applyProtection="0"/>
    <xf numFmtId="0" fontId="24" fillId="24" borderId="0" applyNumberFormat="0" applyBorder="0" applyAlignment="0" applyProtection="0"/>
    <xf numFmtId="0" fontId="62" fillId="24" borderId="0" applyNumberFormat="0" applyBorder="0" applyAlignment="0" applyProtection="0"/>
    <xf numFmtId="0" fontId="23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62" fillId="24" borderId="0" applyNumberFormat="0" applyBorder="0" applyAlignment="0" applyProtection="0"/>
    <xf numFmtId="0" fontId="24" fillId="24" borderId="0" applyNumberFormat="0" applyBorder="0" applyAlignment="0" applyProtection="0"/>
    <xf numFmtId="0" fontId="23" fillId="24" borderId="0" applyNumberFormat="0" applyBorder="0" applyAlignment="0" applyProtection="0"/>
    <xf numFmtId="0" fontId="62" fillId="24" borderId="0" applyNumberFormat="0" applyBorder="0" applyAlignment="0" applyProtection="0"/>
    <xf numFmtId="0" fontId="17" fillId="28" borderId="0" applyNumberFormat="0" applyBorder="0" applyAlignment="0" applyProtection="0"/>
    <xf numFmtId="0" fontId="24" fillId="28" borderId="0" applyNumberFormat="0" applyBorder="0" applyAlignment="0" applyProtection="0"/>
    <xf numFmtId="0" fontId="62" fillId="28" borderId="0" applyNumberFormat="0" applyBorder="0" applyAlignment="0" applyProtection="0"/>
    <xf numFmtId="0" fontId="23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62" fillId="28" borderId="0" applyNumberFormat="0" applyBorder="0" applyAlignment="0" applyProtection="0"/>
    <xf numFmtId="0" fontId="24" fillId="28" borderId="0" applyNumberFormat="0" applyBorder="0" applyAlignment="0" applyProtection="0"/>
    <xf numFmtId="0" fontId="23" fillId="28" borderId="0" applyNumberFormat="0" applyBorder="0" applyAlignment="0" applyProtection="0"/>
    <xf numFmtId="0" fontId="62" fillId="28" borderId="0" applyNumberFormat="0" applyBorder="0" applyAlignment="0" applyProtection="0"/>
    <xf numFmtId="0" fontId="17" fillId="32" borderId="0" applyNumberFormat="0" applyBorder="0" applyAlignment="0" applyProtection="0"/>
    <xf numFmtId="0" fontId="24" fillId="32" borderId="0" applyNumberFormat="0" applyBorder="0" applyAlignment="0" applyProtection="0"/>
    <xf numFmtId="0" fontId="62" fillId="32" borderId="0" applyNumberFormat="0" applyBorder="0" applyAlignment="0" applyProtection="0"/>
    <xf numFmtId="0" fontId="23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62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2" borderId="0" applyNumberFormat="0" applyBorder="0" applyAlignment="0" applyProtection="0"/>
    <xf numFmtId="0" fontId="62" fillId="32" borderId="0" applyNumberFormat="0" applyBorder="0" applyAlignment="0" applyProtection="0"/>
    <xf numFmtId="0" fontId="17" fillId="9" borderId="0" applyNumberFormat="0" applyBorder="0" applyAlignment="0" applyProtection="0"/>
    <xf numFmtId="0" fontId="24" fillId="9" borderId="0" applyNumberFormat="0" applyBorder="0" applyAlignment="0" applyProtection="0"/>
    <xf numFmtId="0" fontId="62" fillId="9" borderId="0" applyNumberFormat="0" applyBorder="0" applyAlignment="0" applyProtection="0"/>
    <xf numFmtId="0" fontId="23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62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9" borderId="0" applyNumberFormat="0" applyBorder="0" applyAlignment="0" applyProtection="0"/>
    <xf numFmtId="0" fontId="62" fillId="9" borderId="0" applyNumberFormat="0" applyBorder="0" applyAlignment="0" applyProtection="0"/>
    <xf numFmtId="0" fontId="17" fillId="13" borderId="0" applyNumberFormat="0" applyBorder="0" applyAlignment="0" applyProtection="0"/>
    <xf numFmtId="0" fontId="24" fillId="13" borderId="0" applyNumberFormat="0" applyBorder="0" applyAlignment="0" applyProtection="0"/>
    <xf numFmtId="0" fontId="62" fillId="13" borderId="0" applyNumberFormat="0" applyBorder="0" applyAlignment="0" applyProtection="0"/>
    <xf numFmtId="0" fontId="23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62" fillId="13" borderId="0" applyNumberFormat="0" applyBorder="0" applyAlignment="0" applyProtection="0"/>
    <xf numFmtId="0" fontId="24" fillId="13" borderId="0" applyNumberFormat="0" applyBorder="0" applyAlignment="0" applyProtection="0"/>
    <xf numFmtId="0" fontId="23" fillId="13" borderId="0" applyNumberFormat="0" applyBorder="0" applyAlignment="0" applyProtection="0"/>
    <xf numFmtId="0" fontId="62" fillId="13" borderId="0" applyNumberFormat="0" applyBorder="0" applyAlignment="0" applyProtection="0"/>
    <xf numFmtId="0" fontId="17" fillId="17" borderId="0" applyNumberFormat="0" applyBorder="0" applyAlignment="0" applyProtection="0"/>
    <xf numFmtId="0" fontId="24" fillId="17" borderId="0" applyNumberFormat="0" applyBorder="0" applyAlignment="0" applyProtection="0"/>
    <xf numFmtId="0" fontId="62" fillId="17" borderId="0" applyNumberFormat="0" applyBorder="0" applyAlignment="0" applyProtection="0"/>
    <xf numFmtId="0" fontId="23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62" fillId="17" borderId="0" applyNumberFormat="0" applyBorder="0" applyAlignment="0" applyProtection="0"/>
    <xf numFmtId="0" fontId="24" fillId="17" borderId="0" applyNumberFormat="0" applyBorder="0" applyAlignment="0" applyProtection="0"/>
    <xf numFmtId="0" fontId="23" fillId="17" borderId="0" applyNumberFormat="0" applyBorder="0" applyAlignment="0" applyProtection="0"/>
    <xf numFmtId="0" fontId="62" fillId="17" borderId="0" applyNumberFormat="0" applyBorder="0" applyAlignment="0" applyProtection="0"/>
    <xf numFmtId="0" fontId="17" fillId="21" borderId="0" applyNumberFormat="0" applyBorder="0" applyAlignment="0" applyProtection="0"/>
    <xf numFmtId="0" fontId="24" fillId="21" borderId="0" applyNumberFormat="0" applyBorder="0" applyAlignment="0" applyProtection="0"/>
    <xf numFmtId="0" fontId="62" fillId="21" borderId="0" applyNumberFormat="0" applyBorder="0" applyAlignment="0" applyProtection="0"/>
    <xf numFmtId="0" fontId="23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62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21" borderId="0" applyNumberFormat="0" applyBorder="0" applyAlignment="0" applyProtection="0"/>
    <xf numFmtId="0" fontId="62" fillId="21" borderId="0" applyNumberFormat="0" applyBorder="0" applyAlignment="0" applyProtection="0"/>
    <xf numFmtId="0" fontId="17" fillId="25" borderId="0" applyNumberFormat="0" applyBorder="0" applyAlignment="0" applyProtection="0"/>
    <xf numFmtId="0" fontId="24" fillId="25" borderId="0" applyNumberFormat="0" applyBorder="0" applyAlignment="0" applyProtection="0"/>
    <xf numFmtId="0" fontId="62" fillId="25" borderId="0" applyNumberFormat="0" applyBorder="0" applyAlignment="0" applyProtection="0"/>
    <xf numFmtId="0" fontId="23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62" fillId="25" borderId="0" applyNumberFormat="0" applyBorder="0" applyAlignment="0" applyProtection="0"/>
    <xf numFmtId="0" fontId="24" fillId="25" borderId="0" applyNumberFormat="0" applyBorder="0" applyAlignment="0" applyProtection="0"/>
    <xf numFmtId="0" fontId="23" fillId="25" borderId="0" applyNumberFormat="0" applyBorder="0" applyAlignment="0" applyProtection="0"/>
    <xf numFmtId="0" fontId="62" fillId="25" borderId="0" applyNumberFormat="0" applyBorder="0" applyAlignment="0" applyProtection="0"/>
    <xf numFmtId="0" fontId="17" fillId="29" borderId="0" applyNumberFormat="0" applyBorder="0" applyAlignment="0" applyProtection="0"/>
    <xf numFmtId="0" fontId="24" fillId="29" borderId="0" applyNumberFormat="0" applyBorder="0" applyAlignment="0" applyProtection="0"/>
    <xf numFmtId="0" fontId="62" fillId="29" borderId="0" applyNumberFormat="0" applyBorder="0" applyAlignment="0" applyProtection="0"/>
    <xf numFmtId="0" fontId="23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62" fillId="29" borderId="0" applyNumberFormat="0" applyBorder="0" applyAlignment="0" applyProtection="0"/>
    <xf numFmtId="0" fontId="24" fillId="29" borderId="0" applyNumberFormat="0" applyBorder="0" applyAlignment="0" applyProtection="0"/>
    <xf numFmtId="0" fontId="23" fillId="29" borderId="0" applyNumberFormat="0" applyBorder="0" applyAlignment="0" applyProtection="0"/>
    <xf numFmtId="0" fontId="62" fillId="29" borderId="0" applyNumberFormat="0" applyBorder="0" applyAlignment="0" applyProtection="0"/>
    <xf numFmtId="0" fontId="7" fillId="3" borderId="0" applyNumberFormat="0" applyBorder="0" applyAlignment="0" applyProtection="0"/>
    <xf numFmtId="0" fontId="26" fillId="3" borderId="0" applyNumberFormat="0" applyBorder="0" applyAlignment="0" applyProtection="0"/>
    <xf numFmtId="0" fontId="63" fillId="3" borderId="0" applyNumberFormat="0" applyBorder="0" applyAlignment="0" applyProtection="0"/>
    <xf numFmtId="0" fontId="25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63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63" fillId="3" borderId="0" applyNumberFormat="0" applyBorder="0" applyAlignment="0" applyProtection="0"/>
    <xf numFmtId="0" fontId="11" fillId="6" borderId="4" applyNumberFormat="0" applyAlignment="0" applyProtection="0"/>
    <xf numFmtId="0" fontId="28" fillId="6" borderId="4" applyNumberFormat="0" applyAlignment="0" applyProtection="0"/>
    <xf numFmtId="0" fontId="64" fillId="6" borderId="4" applyNumberFormat="0" applyAlignment="0" applyProtection="0"/>
    <xf numFmtId="0" fontId="27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64" fillId="6" borderId="4" applyNumberFormat="0" applyAlignment="0" applyProtection="0"/>
    <xf numFmtId="0" fontId="28" fillId="6" borderId="4" applyNumberFormat="0" applyAlignment="0" applyProtection="0"/>
    <xf numFmtId="0" fontId="27" fillId="6" borderId="4" applyNumberFormat="0" applyAlignment="0" applyProtection="0"/>
    <xf numFmtId="0" fontId="64" fillId="6" borderId="4" applyNumberFormat="0" applyAlignment="0" applyProtection="0"/>
    <xf numFmtId="0" fontId="13" fillId="7" borderId="7" applyNumberFormat="0" applyAlignment="0" applyProtection="0"/>
    <xf numFmtId="0" fontId="30" fillId="7" borderId="7" applyNumberFormat="0" applyAlignment="0" applyProtection="0"/>
    <xf numFmtId="0" fontId="65" fillId="7" borderId="7" applyNumberFormat="0" applyAlignment="0" applyProtection="0"/>
    <xf numFmtId="0" fontId="29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65" fillId="7" borderId="7" applyNumberFormat="0" applyAlignment="0" applyProtection="0"/>
    <xf numFmtId="0" fontId="30" fillId="7" borderId="7" applyNumberFormat="0" applyAlignment="0" applyProtection="0"/>
    <xf numFmtId="0" fontId="29" fillId="7" borderId="7" applyNumberFormat="0" applyAlignment="0" applyProtection="0"/>
    <xf numFmtId="0" fontId="65" fillId="7" borderId="7" applyNumberFormat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7" fillId="2" borderId="0" applyNumberFormat="0" applyBorder="0" applyAlignment="0" applyProtection="0"/>
    <xf numFmtId="0" fontId="68" fillId="2" borderId="0" applyNumberFormat="0" applyBorder="0" applyAlignment="0" applyProtection="0"/>
    <xf numFmtId="0" fontId="3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8" fillId="2" borderId="0" applyNumberFormat="0" applyBorder="0" applyAlignment="0" applyProtection="0"/>
    <xf numFmtId="0" fontId="37" fillId="2" borderId="0" applyNumberFormat="0" applyBorder="0" applyAlignment="0" applyProtection="0"/>
    <xf numFmtId="0" fontId="36" fillId="2" borderId="0" applyNumberFormat="0" applyBorder="0" applyAlignment="0" applyProtection="0"/>
    <xf numFmtId="0" fontId="68" fillId="2" borderId="0" applyNumberFormat="0" applyBorder="0" applyAlignment="0" applyProtection="0"/>
    <xf numFmtId="0" fontId="3" fillId="0" borderId="1" applyNumberFormat="0" applyFill="0" applyAlignment="0" applyProtection="0"/>
    <xf numFmtId="0" fontId="38" fillId="0" borderId="1" applyNumberFormat="0" applyFill="0" applyAlignment="0" applyProtection="0"/>
    <xf numFmtId="0" fontId="39" fillId="0" borderId="1" applyNumberFormat="0" applyFill="0" applyAlignment="0" applyProtection="0"/>
    <xf numFmtId="0" fontId="3" fillId="0" borderId="1" applyNumberFormat="0" applyFill="0" applyAlignment="0" applyProtection="0"/>
    <xf numFmtId="0" fontId="38" fillId="0" borderId="1" applyNumberFormat="0" applyFill="0" applyAlignment="0" applyProtection="0"/>
    <xf numFmtId="0" fontId="38" fillId="0" borderId="1" applyNumberFormat="0" applyFill="0" applyAlignment="0" applyProtection="0"/>
    <xf numFmtId="0" fontId="4" fillId="0" borderId="2" applyNumberFormat="0" applyFill="0" applyAlignment="0" applyProtection="0"/>
    <xf numFmtId="0" fontId="40" fillId="0" borderId="2" applyNumberFormat="0" applyFill="0" applyAlignment="0" applyProtection="0"/>
    <xf numFmtId="0" fontId="41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2" applyNumberFormat="0" applyFill="0" applyAlignment="0" applyProtection="0"/>
    <xf numFmtId="0" fontId="40" fillId="0" borderId="2" applyNumberFormat="0" applyFill="0" applyAlignment="0" applyProtection="0"/>
    <xf numFmtId="0" fontId="5" fillId="0" borderId="3" applyNumberFormat="0" applyFill="0" applyAlignment="0" applyProtection="0"/>
    <xf numFmtId="0" fontId="42" fillId="0" borderId="3" applyNumberFormat="0" applyFill="0" applyAlignment="0" applyProtection="0"/>
    <xf numFmtId="0" fontId="43" fillId="0" borderId="3" applyNumberFormat="0" applyFill="0" applyAlignment="0" applyProtection="0"/>
    <xf numFmtId="0" fontId="5" fillId="0" borderId="3" applyNumberFormat="0" applyFill="0" applyAlignment="0" applyProtection="0"/>
    <xf numFmtId="0" fontId="42" fillId="0" borderId="3" applyNumberFormat="0" applyFill="0" applyAlignment="0" applyProtection="0"/>
    <xf numFmtId="0" fontId="42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9" fillId="5" borderId="4" applyNumberFormat="0" applyAlignment="0" applyProtection="0"/>
    <xf numFmtId="0" fontId="45" fillId="5" borderId="4" applyNumberFormat="0" applyAlignment="0" applyProtection="0"/>
    <xf numFmtId="0" fontId="69" fillId="5" borderId="4" applyNumberFormat="0" applyAlignment="0" applyProtection="0"/>
    <xf numFmtId="0" fontId="44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9" fillId="5" borderId="4" applyNumberFormat="0" applyAlignment="0" applyProtection="0"/>
    <xf numFmtId="0" fontId="45" fillId="5" borderId="4" applyNumberFormat="0" applyAlignment="0" applyProtection="0"/>
    <xf numFmtId="0" fontId="44" fillId="5" borderId="4" applyNumberFormat="0" applyAlignment="0" applyProtection="0"/>
    <xf numFmtId="0" fontId="69" fillId="5" borderId="4" applyNumberFormat="0" applyAlignment="0" applyProtection="0"/>
    <xf numFmtId="0" fontId="12" fillId="0" borderId="6" applyNumberFormat="0" applyFill="0" applyAlignment="0" applyProtection="0"/>
    <xf numFmtId="0" fontId="47" fillId="0" borderId="6" applyNumberFormat="0" applyFill="0" applyAlignment="0" applyProtection="0"/>
    <xf numFmtId="0" fontId="70" fillId="0" borderId="6" applyNumberFormat="0" applyFill="0" applyAlignment="0" applyProtection="0"/>
    <xf numFmtId="0" fontId="46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0" fillId="0" borderId="6" applyNumberFormat="0" applyFill="0" applyAlignment="0" applyProtection="0"/>
    <xf numFmtId="0" fontId="47" fillId="0" borderId="6" applyNumberFormat="0" applyFill="0" applyAlignment="0" applyProtection="0"/>
    <xf numFmtId="0" fontId="46" fillId="0" borderId="6" applyNumberFormat="0" applyFill="0" applyAlignment="0" applyProtection="0"/>
    <xf numFmtId="0" fontId="70" fillId="0" borderId="6" applyNumberFormat="0" applyFill="0" applyAlignment="0" applyProtection="0"/>
    <xf numFmtId="0" fontId="8" fillId="4" borderId="0" applyNumberFormat="0" applyBorder="0" applyAlignment="0" applyProtection="0"/>
    <xf numFmtId="0" fontId="49" fillId="4" borderId="0" applyNumberFormat="0" applyBorder="0" applyAlignment="0" applyProtection="0"/>
    <xf numFmtId="0" fontId="71" fillId="4" borderId="0" applyNumberFormat="0" applyBorder="0" applyAlignment="0" applyProtection="0"/>
    <xf numFmtId="0" fontId="4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1" fillId="4" borderId="0" applyNumberFormat="0" applyBorder="0" applyAlignment="0" applyProtection="0"/>
    <xf numFmtId="0" fontId="49" fillId="4" borderId="0" applyNumberFormat="0" applyBorder="0" applyAlignment="0" applyProtection="0"/>
    <xf numFmtId="0" fontId="48" fillId="4" borderId="0" applyNumberFormat="0" applyBorder="0" applyAlignment="0" applyProtection="0"/>
    <xf numFmtId="0" fontId="71" fillId="4" borderId="0" applyNumberFormat="0" applyBorder="0" applyAlignment="0" applyProtection="0"/>
    <xf numFmtId="0" fontId="1" fillId="0" borderId="0"/>
    <xf numFmtId="0" fontId="22" fillId="0" borderId="0"/>
    <xf numFmtId="0" fontId="61" fillId="0" borderId="0"/>
    <xf numFmtId="0" fontId="21" fillId="0" borderId="0"/>
    <xf numFmtId="0" fontId="1" fillId="0" borderId="0"/>
    <xf numFmtId="0" fontId="1" fillId="0" borderId="0"/>
    <xf numFmtId="0" fontId="61" fillId="0" borderId="0"/>
    <xf numFmtId="0" fontId="22" fillId="0" borderId="0"/>
    <xf numFmtId="0" fontId="21" fillId="0" borderId="0"/>
    <xf numFmtId="0" fontId="61" fillId="0" borderId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60" fillId="8" borderId="8" applyNumberFormat="0" applyFont="0" applyAlignment="0" applyProtection="0"/>
    <xf numFmtId="0" fontId="22" fillId="8" borderId="8" applyNumberFormat="0" applyFont="0" applyAlignment="0" applyProtection="0"/>
    <xf numFmtId="0" fontId="60" fillId="8" borderId="8" applyNumberFormat="0" applyFont="0" applyAlignment="0" applyProtection="0"/>
    <xf numFmtId="0" fontId="51" fillId="8" borderId="8" applyNumberFormat="0" applyFont="0" applyAlignment="0" applyProtection="0"/>
    <xf numFmtId="0" fontId="1" fillId="8" borderId="8" applyNumberFormat="0" applyFont="0" applyAlignment="0" applyProtection="0"/>
    <xf numFmtId="0" fontId="60" fillId="8" borderId="8" applyNumberFormat="0" applyFont="0" applyAlignment="0" applyProtection="0"/>
    <xf numFmtId="0" fontId="51" fillId="8" borderId="8" applyNumberFormat="0" applyFont="0" applyAlignment="0" applyProtection="0"/>
    <xf numFmtId="0" fontId="1" fillId="8" borderId="8" applyNumberFormat="0" applyFont="0" applyAlignment="0" applyProtection="0"/>
    <xf numFmtId="0" fontId="60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51" fillId="8" borderId="8" applyNumberFormat="0" applyFont="0" applyAlignment="0" applyProtection="0"/>
    <xf numFmtId="0" fontId="22" fillId="8" borderId="8" applyNumberFormat="0" applyFont="0" applyAlignment="0" applyProtection="0"/>
    <xf numFmtId="0" fontId="60" fillId="8" borderId="8" applyNumberFormat="0" applyFont="0" applyAlignment="0" applyProtection="0"/>
    <xf numFmtId="0" fontId="60" fillId="8" borderId="8" applyNumberFormat="0" applyFont="0" applyAlignment="0" applyProtection="0"/>
    <xf numFmtId="0" fontId="10" fillId="6" borderId="5" applyNumberFormat="0" applyAlignment="0" applyProtection="0"/>
    <xf numFmtId="0" fontId="53" fillId="6" borderId="5" applyNumberFormat="0" applyAlignment="0" applyProtection="0"/>
    <xf numFmtId="0" fontId="72" fillId="6" borderId="5" applyNumberFormat="0" applyAlignment="0" applyProtection="0"/>
    <xf numFmtId="0" fontId="52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2" fillId="6" borderId="5" applyNumberFormat="0" applyAlignment="0" applyProtection="0"/>
    <xf numFmtId="0" fontId="53" fillId="6" borderId="5" applyNumberFormat="0" applyAlignment="0" applyProtection="0"/>
    <xf numFmtId="0" fontId="52" fillId="6" borderId="5" applyNumberFormat="0" applyAlignment="0" applyProtection="0"/>
    <xf numFmtId="0" fontId="72" fillId="6" borderId="5" applyNumberFormat="0" applyAlignment="0" applyProtection="0"/>
    <xf numFmtId="0" fontId="16" fillId="0" borderId="9" applyNumberFormat="0" applyFill="0" applyAlignment="0" applyProtection="0"/>
    <xf numFmtId="0" fontId="55" fillId="0" borderId="9" applyNumberFormat="0" applyFill="0" applyAlignment="0" applyProtection="0"/>
    <xf numFmtId="0" fontId="73" fillId="0" borderId="9" applyNumberFormat="0" applyFill="0" applyAlignment="0" applyProtection="0"/>
    <xf numFmtId="0" fontId="54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73" fillId="0" borderId="9" applyNumberFormat="0" applyFill="0" applyAlignment="0" applyProtection="0"/>
    <xf numFmtId="0" fontId="55" fillId="0" borderId="9" applyNumberFormat="0" applyFill="0" applyAlignment="0" applyProtection="0"/>
    <xf numFmtId="0" fontId="54" fillId="0" borderId="9" applyNumberFormat="0" applyFill="0" applyAlignment="0" applyProtection="0"/>
    <xf numFmtId="0" fontId="73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5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60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0" fillId="8" borderId="8" applyNumberFormat="0" applyFont="0" applyAlignment="0" applyProtection="0"/>
    <xf numFmtId="43" fontId="18" fillId="0" borderId="0" applyFont="0" applyFill="0" applyBorder="0" applyAlignment="0" applyProtection="0"/>
  </cellStyleXfs>
  <cellXfs count="25">
    <xf numFmtId="0" fontId="0" fillId="0" borderId="0" xfId="0"/>
    <xf numFmtId="0" fontId="19" fillId="33" borderId="0" xfId="0" applyFont="1" applyFill="1" applyBorder="1" applyAlignment="1">
      <alignment horizontal="left"/>
    </xf>
    <xf numFmtId="0" fontId="19" fillId="33" borderId="10" xfId="0" applyFont="1" applyFill="1" applyBorder="1" applyAlignment="1">
      <alignment horizontal="left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vertical="center" wrapText="1"/>
    </xf>
    <xf numFmtId="0" fontId="19" fillId="33" borderId="10" xfId="0" applyFont="1" applyFill="1" applyBorder="1" applyAlignment="1">
      <alignment horizontal="left" vertical="center"/>
    </xf>
    <xf numFmtId="164" fontId="20" fillId="34" borderId="10" xfId="0" applyNumberFormat="1" applyFont="1" applyFill="1" applyBorder="1" applyAlignment="1">
      <alignment horizontal="right" vertical="center"/>
    </xf>
    <xf numFmtId="0" fontId="59" fillId="0" borderId="10" xfId="0" applyFont="1" applyBorder="1" applyAlignment="1">
      <alignment horizontal="center"/>
    </xf>
    <xf numFmtId="16" fontId="59" fillId="0" borderId="10" xfId="0" applyNumberFormat="1" applyFont="1" applyBorder="1" applyAlignment="1">
      <alignment horizontal="center"/>
    </xf>
    <xf numFmtId="0" fontId="59" fillId="0" borderId="10" xfId="0" applyFont="1" applyBorder="1"/>
    <xf numFmtId="165" fontId="59" fillId="0" borderId="10" xfId="1" applyNumberFormat="1" applyFont="1" applyBorder="1"/>
    <xf numFmtId="0" fontId="59" fillId="0" borderId="0" xfId="0" applyFont="1" applyBorder="1"/>
    <xf numFmtId="9" fontId="59" fillId="0" borderId="0" xfId="1" applyFont="1" applyBorder="1"/>
    <xf numFmtId="0" fontId="19" fillId="33" borderId="10" xfId="0" applyFont="1" applyFill="1" applyBorder="1" applyAlignment="1">
      <alignment horizontal="center" vertical="center"/>
    </xf>
    <xf numFmtId="0" fontId="79" fillId="0" borderId="0" xfId="306" applyFont="1"/>
    <xf numFmtId="0" fontId="0" fillId="0" borderId="0" xfId="0"/>
    <xf numFmtId="0" fontId="0" fillId="0" borderId="0" xfId="0"/>
    <xf numFmtId="0" fontId="0" fillId="0" borderId="0" xfId="0" applyBorder="1"/>
    <xf numFmtId="0" fontId="76" fillId="0" borderId="0" xfId="0" applyFont="1"/>
    <xf numFmtId="0" fontId="77" fillId="0" borderId="0" xfId="0" applyFont="1" applyFill="1" applyBorder="1"/>
    <xf numFmtId="0" fontId="77" fillId="0" borderId="0" xfId="0" applyFont="1"/>
    <xf numFmtId="0" fontId="78" fillId="0" borderId="0" xfId="0" applyFont="1"/>
    <xf numFmtId="0" fontId="33" fillId="0" borderId="0" xfId="241" applyAlignment="1" applyProtection="1"/>
    <xf numFmtId="0" fontId="79" fillId="0" borderId="0" xfId="241" applyFont="1" applyAlignment="1" applyProtection="1"/>
    <xf numFmtId="0" fontId="80" fillId="0" borderId="0" xfId="0" applyFont="1"/>
  </cellXfs>
  <cellStyles count="820">
    <cellStyle name="20% - Accent1 2" xfId="3"/>
    <cellStyle name="20% - Accent1 2 2" xfId="4"/>
    <cellStyle name="20% - Accent1 2 2 2" xfId="729"/>
    <cellStyle name="20% - Accent1 2 2 3" xfId="773"/>
    <cellStyle name="20% - Accent1 2 2 4" xfId="307"/>
    <cellStyle name="20% - Accent1 2 3" xfId="5"/>
    <cellStyle name="20% - Accent1 3" xfId="6"/>
    <cellStyle name="20% - Accent1 3 2" xfId="7"/>
    <cellStyle name="20% - Accent1 3 2 2" xfId="309"/>
    <cellStyle name="20% - Accent1 3 3" xfId="310"/>
    <cellStyle name="20% - Accent1 3 4" xfId="311"/>
    <cellStyle name="20% - Accent1 3 4 2" xfId="730"/>
    <cellStyle name="20% - Accent1 3 4 3" xfId="774"/>
    <cellStyle name="20% - Accent1 3 5" xfId="308"/>
    <cellStyle name="20% - Accent1 4" xfId="8"/>
    <cellStyle name="20% - Accent1 4 2" xfId="9"/>
    <cellStyle name="20% - Accent1 4 2 2" xfId="731"/>
    <cellStyle name="20% - Accent1 4 2 3" xfId="775"/>
    <cellStyle name="20% - Accent1 4 2 4" xfId="312"/>
    <cellStyle name="20% - Accent1 5" xfId="313"/>
    <cellStyle name="20% - Accent1 5 2" xfId="314"/>
    <cellStyle name="20% - Accent1 6" xfId="315"/>
    <cellStyle name="20% - Accent1 7" xfId="316"/>
    <cellStyle name="20% - Accent2 2" xfId="10"/>
    <cellStyle name="20% - Accent2 2 2" xfId="11"/>
    <cellStyle name="20% - Accent2 2 2 2" xfId="732"/>
    <cellStyle name="20% - Accent2 2 2 3" xfId="776"/>
    <cellStyle name="20% - Accent2 2 2 4" xfId="317"/>
    <cellStyle name="20% - Accent2 2 3" xfId="12"/>
    <cellStyle name="20% - Accent2 3" xfId="13"/>
    <cellStyle name="20% - Accent2 3 2" xfId="14"/>
    <cellStyle name="20% - Accent2 3 2 2" xfId="319"/>
    <cellStyle name="20% - Accent2 3 3" xfId="320"/>
    <cellStyle name="20% - Accent2 3 4" xfId="321"/>
    <cellStyle name="20% - Accent2 3 4 2" xfId="733"/>
    <cellStyle name="20% - Accent2 3 4 3" xfId="777"/>
    <cellStyle name="20% - Accent2 3 5" xfId="318"/>
    <cellStyle name="20% - Accent2 4" xfId="15"/>
    <cellStyle name="20% - Accent2 4 2" xfId="16"/>
    <cellStyle name="20% - Accent2 4 2 2" xfId="734"/>
    <cellStyle name="20% - Accent2 4 2 3" xfId="778"/>
    <cellStyle name="20% - Accent2 4 2 4" xfId="322"/>
    <cellStyle name="20% - Accent2 5" xfId="323"/>
    <cellStyle name="20% - Accent2 5 2" xfId="324"/>
    <cellStyle name="20% - Accent2 6" xfId="325"/>
    <cellStyle name="20% - Accent2 7" xfId="326"/>
    <cellStyle name="20% - Accent3 2" xfId="17"/>
    <cellStyle name="20% - Accent3 2 2" xfId="18"/>
    <cellStyle name="20% - Accent3 2 2 2" xfId="735"/>
    <cellStyle name="20% - Accent3 2 2 3" xfId="779"/>
    <cellStyle name="20% - Accent3 2 2 4" xfId="327"/>
    <cellStyle name="20% - Accent3 2 3" xfId="19"/>
    <cellStyle name="20% - Accent3 3" xfId="20"/>
    <cellStyle name="20% - Accent3 3 2" xfId="21"/>
    <cellStyle name="20% - Accent3 3 2 2" xfId="329"/>
    <cellStyle name="20% - Accent3 3 3" xfId="330"/>
    <cellStyle name="20% - Accent3 3 4" xfId="331"/>
    <cellStyle name="20% - Accent3 3 4 2" xfId="736"/>
    <cellStyle name="20% - Accent3 3 4 3" xfId="780"/>
    <cellStyle name="20% - Accent3 3 5" xfId="328"/>
    <cellStyle name="20% - Accent3 4" xfId="22"/>
    <cellStyle name="20% - Accent3 4 2" xfId="23"/>
    <cellStyle name="20% - Accent3 4 2 2" xfId="737"/>
    <cellStyle name="20% - Accent3 4 2 3" xfId="781"/>
    <cellStyle name="20% - Accent3 4 2 4" xfId="332"/>
    <cellStyle name="20% - Accent3 5" xfId="333"/>
    <cellStyle name="20% - Accent3 5 2" xfId="334"/>
    <cellStyle name="20% - Accent3 6" xfId="335"/>
    <cellStyle name="20% - Accent3 7" xfId="336"/>
    <cellStyle name="20% - Accent4 2" xfId="24"/>
    <cellStyle name="20% - Accent4 2 2" xfId="25"/>
    <cellStyle name="20% - Accent4 2 2 2" xfId="738"/>
    <cellStyle name="20% - Accent4 2 2 3" xfId="782"/>
    <cellStyle name="20% - Accent4 2 2 4" xfId="337"/>
    <cellStyle name="20% - Accent4 2 3" xfId="26"/>
    <cellStyle name="20% - Accent4 3" xfId="27"/>
    <cellStyle name="20% - Accent4 3 2" xfId="28"/>
    <cellStyle name="20% - Accent4 3 2 2" xfId="339"/>
    <cellStyle name="20% - Accent4 3 3" xfId="340"/>
    <cellStyle name="20% - Accent4 3 4" xfId="341"/>
    <cellStyle name="20% - Accent4 3 4 2" xfId="739"/>
    <cellStyle name="20% - Accent4 3 4 3" xfId="783"/>
    <cellStyle name="20% - Accent4 3 5" xfId="338"/>
    <cellStyle name="20% - Accent4 4" xfId="29"/>
    <cellStyle name="20% - Accent4 4 2" xfId="30"/>
    <cellStyle name="20% - Accent4 4 2 2" xfId="740"/>
    <cellStyle name="20% - Accent4 4 2 3" xfId="784"/>
    <cellStyle name="20% - Accent4 4 2 4" xfId="342"/>
    <cellStyle name="20% - Accent4 5" xfId="343"/>
    <cellStyle name="20% - Accent4 5 2" xfId="344"/>
    <cellStyle name="20% - Accent4 6" xfId="345"/>
    <cellStyle name="20% - Accent4 7" xfId="346"/>
    <cellStyle name="20% - Accent5 2" xfId="31"/>
    <cellStyle name="20% - Accent5 2 2" xfId="32"/>
    <cellStyle name="20% - Accent5 2 2 2" xfId="741"/>
    <cellStyle name="20% - Accent5 2 2 3" xfId="785"/>
    <cellStyle name="20% - Accent5 2 2 4" xfId="347"/>
    <cellStyle name="20% - Accent5 2 3" xfId="33"/>
    <cellStyle name="20% - Accent5 3" xfId="34"/>
    <cellStyle name="20% - Accent5 3 2" xfId="35"/>
    <cellStyle name="20% - Accent5 3 2 2" xfId="349"/>
    <cellStyle name="20% - Accent5 3 3" xfId="350"/>
    <cellStyle name="20% - Accent5 3 4" xfId="351"/>
    <cellStyle name="20% - Accent5 3 4 2" xfId="742"/>
    <cellStyle name="20% - Accent5 3 4 3" xfId="786"/>
    <cellStyle name="20% - Accent5 3 5" xfId="348"/>
    <cellStyle name="20% - Accent5 4" xfId="36"/>
    <cellStyle name="20% - Accent5 4 2" xfId="37"/>
    <cellStyle name="20% - Accent5 4 2 2" xfId="743"/>
    <cellStyle name="20% - Accent5 4 2 3" xfId="787"/>
    <cellStyle name="20% - Accent5 4 2 4" xfId="352"/>
    <cellStyle name="20% - Accent5 5" xfId="353"/>
    <cellStyle name="20% - Accent5 5 2" xfId="354"/>
    <cellStyle name="20% - Accent5 6" xfId="355"/>
    <cellStyle name="20% - Accent5 7" xfId="356"/>
    <cellStyle name="20% - Accent6 2" xfId="38"/>
    <cellStyle name="20% - Accent6 2 2" xfId="39"/>
    <cellStyle name="20% - Accent6 2 2 2" xfId="744"/>
    <cellStyle name="20% - Accent6 2 2 3" xfId="788"/>
    <cellStyle name="20% - Accent6 2 2 4" xfId="357"/>
    <cellStyle name="20% - Accent6 2 3" xfId="40"/>
    <cellStyle name="20% - Accent6 3" xfId="41"/>
    <cellStyle name="20% - Accent6 3 2" xfId="42"/>
    <cellStyle name="20% - Accent6 3 2 2" xfId="359"/>
    <cellStyle name="20% - Accent6 3 3" xfId="360"/>
    <cellStyle name="20% - Accent6 3 4" xfId="361"/>
    <cellStyle name="20% - Accent6 3 4 2" xfId="745"/>
    <cellStyle name="20% - Accent6 3 4 3" xfId="789"/>
    <cellStyle name="20% - Accent6 3 5" xfId="358"/>
    <cellStyle name="20% - Accent6 4" xfId="43"/>
    <cellStyle name="20% - Accent6 4 2" xfId="44"/>
    <cellStyle name="20% - Accent6 4 2 2" xfId="746"/>
    <cellStyle name="20% - Accent6 4 2 3" xfId="790"/>
    <cellStyle name="20% - Accent6 4 2 4" xfId="362"/>
    <cellStyle name="20% - Accent6 5" xfId="363"/>
    <cellStyle name="20% - Accent6 5 2" xfId="364"/>
    <cellStyle name="20% - Accent6 6" xfId="365"/>
    <cellStyle name="20% - Accent6 7" xfId="366"/>
    <cellStyle name="40% - Accent1 2" xfId="45"/>
    <cellStyle name="40% - Accent1 2 2" xfId="46"/>
    <cellStyle name="40% - Accent1 2 2 2" xfId="747"/>
    <cellStyle name="40% - Accent1 2 2 3" xfId="791"/>
    <cellStyle name="40% - Accent1 2 2 4" xfId="367"/>
    <cellStyle name="40% - Accent1 2 3" xfId="47"/>
    <cellStyle name="40% - Accent1 3" xfId="48"/>
    <cellStyle name="40% - Accent1 3 2" xfId="49"/>
    <cellStyle name="40% - Accent1 3 2 2" xfId="369"/>
    <cellStyle name="40% - Accent1 3 3" xfId="370"/>
    <cellStyle name="40% - Accent1 3 4" xfId="371"/>
    <cellStyle name="40% - Accent1 3 4 2" xfId="748"/>
    <cellStyle name="40% - Accent1 3 4 3" xfId="792"/>
    <cellStyle name="40% - Accent1 3 5" xfId="368"/>
    <cellStyle name="40% - Accent1 4" xfId="50"/>
    <cellStyle name="40% - Accent1 4 2" xfId="51"/>
    <cellStyle name="40% - Accent1 4 2 2" xfId="749"/>
    <cellStyle name="40% - Accent1 4 2 3" xfId="793"/>
    <cellStyle name="40% - Accent1 4 2 4" xfId="372"/>
    <cellStyle name="40% - Accent1 5" xfId="373"/>
    <cellStyle name="40% - Accent1 5 2" xfId="374"/>
    <cellStyle name="40% - Accent1 6" xfId="375"/>
    <cellStyle name="40% - Accent1 7" xfId="376"/>
    <cellStyle name="40% - Accent2 2" xfId="52"/>
    <cellStyle name="40% - Accent2 2 2" xfId="53"/>
    <cellStyle name="40% - Accent2 2 2 2" xfId="750"/>
    <cellStyle name="40% - Accent2 2 2 3" xfId="794"/>
    <cellStyle name="40% - Accent2 2 2 4" xfId="377"/>
    <cellStyle name="40% - Accent2 2 3" xfId="54"/>
    <cellStyle name="40% - Accent2 3" xfId="55"/>
    <cellStyle name="40% - Accent2 3 2" xfId="56"/>
    <cellStyle name="40% - Accent2 3 2 2" xfId="379"/>
    <cellStyle name="40% - Accent2 3 3" xfId="380"/>
    <cellStyle name="40% - Accent2 3 4" xfId="381"/>
    <cellStyle name="40% - Accent2 3 4 2" xfId="751"/>
    <cellStyle name="40% - Accent2 3 4 3" xfId="795"/>
    <cellStyle name="40% - Accent2 3 5" xfId="378"/>
    <cellStyle name="40% - Accent2 4" xfId="57"/>
    <cellStyle name="40% - Accent2 4 2" xfId="58"/>
    <cellStyle name="40% - Accent2 4 2 2" xfId="752"/>
    <cellStyle name="40% - Accent2 4 2 3" xfId="796"/>
    <cellStyle name="40% - Accent2 4 2 4" xfId="382"/>
    <cellStyle name="40% - Accent2 5" xfId="383"/>
    <cellStyle name="40% - Accent2 5 2" xfId="384"/>
    <cellStyle name="40% - Accent2 6" xfId="385"/>
    <cellStyle name="40% - Accent2 7" xfId="386"/>
    <cellStyle name="40% - Accent3 2" xfId="59"/>
    <cellStyle name="40% - Accent3 2 2" xfId="60"/>
    <cellStyle name="40% - Accent3 2 2 2" xfId="753"/>
    <cellStyle name="40% - Accent3 2 2 3" xfId="797"/>
    <cellStyle name="40% - Accent3 2 2 4" xfId="387"/>
    <cellStyle name="40% - Accent3 2 3" xfId="61"/>
    <cellStyle name="40% - Accent3 3" xfId="62"/>
    <cellStyle name="40% - Accent3 3 2" xfId="63"/>
    <cellStyle name="40% - Accent3 3 2 2" xfId="389"/>
    <cellStyle name="40% - Accent3 3 3" xfId="390"/>
    <cellStyle name="40% - Accent3 3 4" xfId="391"/>
    <cellStyle name="40% - Accent3 3 4 2" xfId="754"/>
    <cellStyle name="40% - Accent3 3 4 3" xfId="798"/>
    <cellStyle name="40% - Accent3 3 5" xfId="388"/>
    <cellStyle name="40% - Accent3 4" xfId="64"/>
    <cellStyle name="40% - Accent3 4 2" xfId="65"/>
    <cellStyle name="40% - Accent3 4 2 2" xfId="755"/>
    <cellStyle name="40% - Accent3 4 2 3" xfId="799"/>
    <cellStyle name="40% - Accent3 4 2 4" xfId="392"/>
    <cellStyle name="40% - Accent3 5" xfId="393"/>
    <cellStyle name="40% - Accent3 5 2" xfId="394"/>
    <cellStyle name="40% - Accent3 6" xfId="395"/>
    <cellStyle name="40% - Accent3 7" xfId="396"/>
    <cellStyle name="40% - Accent4 2" xfId="66"/>
    <cellStyle name="40% - Accent4 2 2" xfId="67"/>
    <cellStyle name="40% - Accent4 2 2 2" xfId="756"/>
    <cellStyle name="40% - Accent4 2 2 3" xfId="800"/>
    <cellStyle name="40% - Accent4 2 2 4" xfId="397"/>
    <cellStyle name="40% - Accent4 2 3" xfId="68"/>
    <cellStyle name="40% - Accent4 3" xfId="69"/>
    <cellStyle name="40% - Accent4 3 2" xfId="70"/>
    <cellStyle name="40% - Accent4 3 2 2" xfId="399"/>
    <cellStyle name="40% - Accent4 3 3" xfId="400"/>
    <cellStyle name="40% - Accent4 3 4" xfId="401"/>
    <cellStyle name="40% - Accent4 3 4 2" xfId="757"/>
    <cellStyle name="40% - Accent4 3 4 3" xfId="801"/>
    <cellStyle name="40% - Accent4 3 5" xfId="398"/>
    <cellStyle name="40% - Accent4 4" xfId="71"/>
    <cellStyle name="40% - Accent4 4 2" xfId="72"/>
    <cellStyle name="40% - Accent4 4 2 2" xfId="758"/>
    <cellStyle name="40% - Accent4 4 2 3" xfId="802"/>
    <cellStyle name="40% - Accent4 4 2 4" xfId="402"/>
    <cellStyle name="40% - Accent4 5" xfId="403"/>
    <cellStyle name="40% - Accent4 5 2" xfId="404"/>
    <cellStyle name="40% - Accent4 6" xfId="405"/>
    <cellStyle name="40% - Accent4 7" xfId="406"/>
    <cellStyle name="40% - Accent5 2" xfId="73"/>
    <cellStyle name="40% - Accent5 2 2" xfId="74"/>
    <cellStyle name="40% - Accent5 2 2 2" xfId="759"/>
    <cellStyle name="40% - Accent5 2 2 3" xfId="803"/>
    <cellStyle name="40% - Accent5 2 2 4" xfId="407"/>
    <cellStyle name="40% - Accent5 2 3" xfId="75"/>
    <cellStyle name="40% - Accent5 3" xfId="76"/>
    <cellStyle name="40% - Accent5 3 2" xfId="77"/>
    <cellStyle name="40% - Accent5 3 2 2" xfId="409"/>
    <cellStyle name="40% - Accent5 3 3" xfId="410"/>
    <cellStyle name="40% - Accent5 3 4" xfId="411"/>
    <cellStyle name="40% - Accent5 3 4 2" xfId="760"/>
    <cellStyle name="40% - Accent5 3 4 3" xfId="804"/>
    <cellStyle name="40% - Accent5 3 5" xfId="408"/>
    <cellStyle name="40% - Accent5 4" xfId="78"/>
    <cellStyle name="40% - Accent5 4 2" xfId="79"/>
    <cellStyle name="40% - Accent5 4 2 2" xfId="761"/>
    <cellStyle name="40% - Accent5 4 2 3" xfId="805"/>
    <cellStyle name="40% - Accent5 4 2 4" xfId="412"/>
    <cellStyle name="40% - Accent5 5" xfId="413"/>
    <cellStyle name="40% - Accent5 5 2" xfId="414"/>
    <cellStyle name="40% - Accent5 6" xfId="415"/>
    <cellStyle name="40% - Accent5 7" xfId="416"/>
    <cellStyle name="40% - Accent6 2" xfId="80"/>
    <cellStyle name="40% - Accent6 2 2" xfId="81"/>
    <cellStyle name="40% - Accent6 2 2 2" xfId="762"/>
    <cellStyle name="40% - Accent6 2 2 3" xfId="806"/>
    <cellStyle name="40% - Accent6 2 2 4" xfId="417"/>
    <cellStyle name="40% - Accent6 2 3" xfId="82"/>
    <cellStyle name="40% - Accent6 3" xfId="83"/>
    <cellStyle name="40% - Accent6 3 2" xfId="84"/>
    <cellStyle name="40% - Accent6 3 2 2" xfId="419"/>
    <cellStyle name="40% - Accent6 3 3" xfId="420"/>
    <cellStyle name="40% - Accent6 3 4" xfId="421"/>
    <cellStyle name="40% - Accent6 3 4 2" xfId="763"/>
    <cellStyle name="40% - Accent6 3 4 3" xfId="807"/>
    <cellStyle name="40% - Accent6 3 5" xfId="418"/>
    <cellStyle name="40% - Accent6 4" xfId="85"/>
    <cellStyle name="40% - Accent6 4 2" xfId="86"/>
    <cellStyle name="40% - Accent6 4 2 2" xfId="764"/>
    <cellStyle name="40% - Accent6 4 2 3" xfId="808"/>
    <cellStyle name="40% - Accent6 4 2 4" xfId="422"/>
    <cellStyle name="40% - Accent6 5" xfId="423"/>
    <cellStyle name="40% - Accent6 5 2" xfId="424"/>
    <cellStyle name="40% - Accent6 6" xfId="425"/>
    <cellStyle name="40% - Accent6 7" xfId="426"/>
    <cellStyle name="60% - Accent1 2" xfId="87"/>
    <cellStyle name="60% - Accent1 2 2" xfId="88"/>
    <cellStyle name="60% - Accent1 2 2 2" xfId="427"/>
    <cellStyle name="60% - Accent1 2 3" xfId="89"/>
    <cellStyle name="60% - Accent1 3" xfId="90"/>
    <cellStyle name="60% - Accent1 3 2" xfId="91"/>
    <cellStyle name="60% - Accent1 3 2 2" xfId="429"/>
    <cellStyle name="60% - Accent1 3 3" xfId="430"/>
    <cellStyle name="60% - Accent1 3 4" xfId="431"/>
    <cellStyle name="60% - Accent1 3 5" xfId="428"/>
    <cellStyle name="60% - Accent1 4" xfId="92"/>
    <cellStyle name="60% - Accent1 4 2" xfId="93"/>
    <cellStyle name="60% - Accent1 4 2 2" xfId="432"/>
    <cellStyle name="60% - Accent1 5" xfId="433"/>
    <cellStyle name="60% - Accent1 5 2" xfId="434"/>
    <cellStyle name="60% - Accent1 6" xfId="435"/>
    <cellStyle name="60% - Accent1 7" xfId="436"/>
    <cellStyle name="60% - Accent2 2" xfId="94"/>
    <cellStyle name="60% - Accent2 2 2" xfId="95"/>
    <cellStyle name="60% - Accent2 2 2 2" xfId="437"/>
    <cellStyle name="60% - Accent2 2 3" xfId="96"/>
    <cellStyle name="60% - Accent2 3" xfId="97"/>
    <cellStyle name="60% - Accent2 3 2" xfId="98"/>
    <cellStyle name="60% - Accent2 3 2 2" xfId="439"/>
    <cellStyle name="60% - Accent2 3 3" xfId="440"/>
    <cellStyle name="60% - Accent2 3 4" xfId="441"/>
    <cellStyle name="60% - Accent2 3 5" xfId="438"/>
    <cellStyle name="60% - Accent2 4" xfId="99"/>
    <cellStyle name="60% - Accent2 4 2" xfId="100"/>
    <cellStyle name="60% - Accent2 4 2 2" xfId="442"/>
    <cellStyle name="60% - Accent2 5" xfId="443"/>
    <cellStyle name="60% - Accent2 5 2" xfId="444"/>
    <cellStyle name="60% - Accent2 6" xfId="445"/>
    <cellStyle name="60% - Accent2 7" xfId="446"/>
    <cellStyle name="60% - Accent3 2" xfId="101"/>
    <cellStyle name="60% - Accent3 2 2" xfId="102"/>
    <cellStyle name="60% - Accent3 2 2 2" xfId="447"/>
    <cellStyle name="60% - Accent3 2 3" xfId="103"/>
    <cellStyle name="60% - Accent3 3" xfId="104"/>
    <cellStyle name="60% - Accent3 3 2" xfId="105"/>
    <cellStyle name="60% - Accent3 3 2 2" xfId="449"/>
    <cellStyle name="60% - Accent3 3 3" xfId="450"/>
    <cellStyle name="60% - Accent3 3 4" xfId="451"/>
    <cellStyle name="60% - Accent3 3 5" xfId="448"/>
    <cellStyle name="60% - Accent3 4" xfId="106"/>
    <cellStyle name="60% - Accent3 4 2" xfId="107"/>
    <cellStyle name="60% - Accent3 4 2 2" xfId="452"/>
    <cellStyle name="60% - Accent3 5" xfId="453"/>
    <cellStyle name="60% - Accent3 5 2" xfId="454"/>
    <cellStyle name="60% - Accent3 6" xfId="455"/>
    <cellStyle name="60% - Accent3 7" xfId="456"/>
    <cellStyle name="60% - Accent4 2" xfId="108"/>
    <cellStyle name="60% - Accent4 2 2" xfId="109"/>
    <cellStyle name="60% - Accent4 2 2 2" xfId="457"/>
    <cellStyle name="60% - Accent4 2 3" xfId="110"/>
    <cellStyle name="60% - Accent4 3" xfId="111"/>
    <cellStyle name="60% - Accent4 3 2" xfId="112"/>
    <cellStyle name="60% - Accent4 3 2 2" xfId="459"/>
    <cellStyle name="60% - Accent4 3 3" xfId="460"/>
    <cellStyle name="60% - Accent4 3 4" xfId="461"/>
    <cellStyle name="60% - Accent4 3 5" xfId="458"/>
    <cellStyle name="60% - Accent4 4" xfId="113"/>
    <cellStyle name="60% - Accent4 4 2" xfId="114"/>
    <cellStyle name="60% - Accent4 4 2 2" xfId="462"/>
    <cellStyle name="60% - Accent4 5" xfId="463"/>
    <cellStyle name="60% - Accent4 5 2" xfId="464"/>
    <cellStyle name="60% - Accent4 6" xfId="465"/>
    <cellStyle name="60% - Accent4 7" xfId="466"/>
    <cellStyle name="60% - Accent5 2" xfId="115"/>
    <cellStyle name="60% - Accent5 2 2" xfId="116"/>
    <cellStyle name="60% - Accent5 2 2 2" xfId="467"/>
    <cellStyle name="60% - Accent5 2 3" xfId="117"/>
    <cellStyle name="60% - Accent5 3" xfId="118"/>
    <cellStyle name="60% - Accent5 3 2" xfId="119"/>
    <cellStyle name="60% - Accent5 3 2 2" xfId="469"/>
    <cellStyle name="60% - Accent5 3 3" xfId="470"/>
    <cellStyle name="60% - Accent5 3 4" xfId="471"/>
    <cellStyle name="60% - Accent5 3 5" xfId="468"/>
    <cellStyle name="60% - Accent5 4" xfId="120"/>
    <cellStyle name="60% - Accent5 4 2" xfId="121"/>
    <cellStyle name="60% - Accent5 4 2 2" xfId="472"/>
    <cellStyle name="60% - Accent5 5" xfId="473"/>
    <cellStyle name="60% - Accent5 5 2" xfId="474"/>
    <cellStyle name="60% - Accent5 6" xfId="475"/>
    <cellStyle name="60% - Accent5 7" xfId="476"/>
    <cellStyle name="60% - Accent6 2" xfId="122"/>
    <cellStyle name="60% - Accent6 2 2" xfId="123"/>
    <cellStyle name="60% - Accent6 2 2 2" xfId="477"/>
    <cellStyle name="60% - Accent6 2 3" xfId="124"/>
    <cellStyle name="60% - Accent6 3" xfId="125"/>
    <cellStyle name="60% - Accent6 3 2" xfId="126"/>
    <cellStyle name="60% - Accent6 3 2 2" xfId="479"/>
    <cellStyle name="60% - Accent6 3 3" xfId="480"/>
    <cellStyle name="60% - Accent6 3 4" xfId="481"/>
    <cellStyle name="60% - Accent6 3 5" xfId="478"/>
    <cellStyle name="60% - Accent6 4" xfId="127"/>
    <cellStyle name="60% - Accent6 4 2" xfId="128"/>
    <cellStyle name="60% - Accent6 4 2 2" xfId="482"/>
    <cellStyle name="60% - Accent6 5" xfId="483"/>
    <cellStyle name="60% - Accent6 5 2" xfId="484"/>
    <cellStyle name="60% - Accent6 6" xfId="485"/>
    <cellStyle name="60% - Accent6 7" xfId="486"/>
    <cellStyle name="Accent1 2" xfId="129"/>
    <cellStyle name="Accent1 2 2" xfId="130"/>
    <cellStyle name="Accent1 2 2 2" xfId="487"/>
    <cellStyle name="Accent1 2 3" xfId="131"/>
    <cellStyle name="Accent1 3" xfId="132"/>
    <cellStyle name="Accent1 3 2" xfId="133"/>
    <cellStyle name="Accent1 3 2 2" xfId="489"/>
    <cellStyle name="Accent1 3 3" xfId="490"/>
    <cellStyle name="Accent1 3 4" xfId="491"/>
    <cellStyle name="Accent1 3 5" xfId="488"/>
    <cellStyle name="Accent1 4" xfId="134"/>
    <cellStyle name="Accent1 4 2" xfId="135"/>
    <cellStyle name="Accent1 4 2 2" xfId="492"/>
    <cellStyle name="Accent1 5" xfId="493"/>
    <cellStyle name="Accent1 5 2" xfId="494"/>
    <cellStyle name="Accent1 6" xfId="495"/>
    <cellStyle name="Accent1 7" xfId="496"/>
    <cellStyle name="Accent2 2" xfId="136"/>
    <cellStyle name="Accent2 2 2" xfId="137"/>
    <cellStyle name="Accent2 2 2 2" xfId="497"/>
    <cellStyle name="Accent2 2 3" xfId="138"/>
    <cellStyle name="Accent2 3" xfId="139"/>
    <cellStyle name="Accent2 3 2" xfId="140"/>
    <cellStyle name="Accent2 3 2 2" xfId="499"/>
    <cellStyle name="Accent2 3 3" xfId="500"/>
    <cellStyle name="Accent2 3 4" xfId="501"/>
    <cellStyle name="Accent2 3 5" xfId="498"/>
    <cellStyle name="Accent2 4" xfId="141"/>
    <cellStyle name="Accent2 4 2" xfId="142"/>
    <cellStyle name="Accent2 4 2 2" xfId="502"/>
    <cellStyle name="Accent2 5" xfId="503"/>
    <cellStyle name="Accent2 5 2" xfId="504"/>
    <cellStyle name="Accent2 6" xfId="505"/>
    <cellStyle name="Accent2 7" xfId="506"/>
    <cellStyle name="Accent3 2" xfId="143"/>
    <cellStyle name="Accent3 2 2" xfId="144"/>
    <cellStyle name="Accent3 2 2 2" xfId="507"/>
    <cellStyle name="Accent3 2 3" xfId="145"/>
    <cellStyle name="Accent3 3" xfId="146"/>
    <cellStyle name="Accent3 3 2" xfId="147"/>
    <cellStyle name="Accent3 3 2 2" xfId="509"/>
    <cellStyle name="Accent3 3 3" xfId="510"/>
    <cellStyle name="Accent3 3 4" xfId="511"/>
    <cellStyle name="Accent3 3 5" xfId="508"/>
    <cellStyle name="Accent3 4" xfId="148"/>
    <cellStyle name="Accent3 4 2" xfId="149"/>
    <cellStyle name="Accent3 4 2 2" xfId="512"/>
    <cellStyle name="Accent3 5" xfId="513"/>
    <cellStyle name="Accent3 5 2" xfId="514"/>
    <cellStyle name="Accent3 6" xfId="515"/>
    <cellStyle name="Accent3 7" xfId="516"/>
    <cellStyle name="Accent4 2" xfId="150"/>
    <cellStyle name="Accent4 2 2" xfId="151"/>
    <cellStyle name="Accent4 2 2 2" xfId="517"/>
    <cellStyle name="Accent4 2 3" xfId="152"/>
    <cellStyle name="Accent4 3" xfId="153"/>
    <cellStyle name="Accent4 3 2" xfId="154"/>
    <cellStyle name="Accent4 3 2 2" xfId="519"/>
    <cellStyle name="Accent4 3 3" xfId="520"/>
    <cellStyle name="Accent4 3 4" xfId="521"/>
    <cellStyle name="Accent4 3 5" xfId="518"/>
    <cellStyle name="Accent4 4" xfId="155"/>
    <cellStyle name="Accent4 4 2" xfId="156"/>
    <cellStyle name="Accent4 4 2 2" xfId="522"/>
    <cellStyle name="Accent4 5" xfId="523"/>
    <cellStyle name="Accent4 5 2" xfId="524"/>
    <cellStyle name="Accent4 6" xfId="525"/>
    <cellStyle name="Accent4 7" xfId="526"/>
    <cellStyle name="Accent5 2" xfId="157"/>
    <cellStyle name="Accent5 2 2" xfId="158"/>
    <cellStyle name="Accent5 2 2 2" xfId="527"/>
    <cellStyle name="Accent5 2 3" xfId="159"/>
    <cellStyle name="Accent5 3" xfId="160"/>
    <cellStyle name="Accent5 3 2" xfId="161"/>
    <cellStyle name="Accent5 3 2 2" xfId="529"/>
    <cellStyle name="Accent5 3 3" xfId="530"/>
    <cellStyle name="Accent5 3 4" xfId="531"/>
    <cellStyle name="Accent5 3 5" xfId="528"/>
    <cellStyle name="Accent5 4" xfId="162"/>
    <cellStyle name="Accent5 4 2" xfId="163"/>
    <cellStyle name="Accent5 4 2 2" xfId="532"/>
    <cellStyle name="Accent5 5" xfId="533"/>
    <cellStyle name="Accent5 5 2" xfId="534"/>
    <cellStyle name="Accent5 6" xfId="535"/>
    <cellStyle name="Accent5 7" xfId="536"/>
    <cellStyle name="Accent6 2" xfId="164"/>
    <cellStyle name="Accent6 2 2" xfId="165"/>
    <cellStyle name="Accent6 2 2 2" xfId="537"/>
    <cellStyle name="Accent6 2 3" xfId="166"/>
    <cellStyle name="Accent6 3" xfId="167"/>
    <cellStyle name="Accent6 3 2" xfId="168"/>
    <cellStyle name="Accent6 3 2 2" xfId="539"/>
    <cellStyle name="Accent6 3 3" xfId="540"/>
    <cellStyle name="Accent6 3 4" xfId="541"/>
    <cellStyle name="Accent6 3 5" xfId="538"/>
    <cellStyle name="Accent6 4" xfId="169"/>
    <cellStyle name="Accent6 4 2" xfId="170"/>
    <cellStyle name="Accent6 4 2 2" xfId="542"/>
    <cellStyle name="Accent6 5" xfId="543"/>
    <cellStyle name="Accent6 5 2" xfId="544"/>
    <cellStyle name="Accent6 6" xfId="545"/>
    <cellStyle name="Accent6 7" xfId="546"/>
    <cellStyle name="Bad 2" xfId="171"/>
    <cellStyle name="Bad 2 2" xfId="172"/>
    <cellStyle name="Bad 2 2 2" xfId="547"/>
    <cellStyle name="Bad 2 3" xfId="173"/>
    <cellStyle name="Bad 3" xfId="174"/>
    <cellStyle name="Bad 3 2" xfId="175"/>
    <cellStyle name="Bad 3 2 2" xfId="549"/>
    <cellStyle name="Bad 3 3" xfId="550"/>
    <cellStyle name="Bad 3 4" xfId="551"/>
    <cellStyle name="Bad 3 5" xfId="548"/>
    <cellStyle name="Bad 4" xfId="176"/>
    <cellStyle name="Bad 4 2" xfId="177"/>
    <cellStyle name="Bad 4 2 2" xfId="552"/>
    <cellStyle name="Bad 5" xfId="553"/>
    <cellStyle name="Bad 5 2" xfId="554"/>
    <cellStyle name="Bad 6" xfId="555"/>
    <cellStyle name="Bad 7" xfId="556"/>
    <cellStyle name="Calculation 2" xfId="178"/>
    <cellStyle name="Calculation 2 2" xfId="179"/>
    <cellStyle name="Calculation 2 2 2" xfId="557"/>
    <cellStyle name="Calculation 2 3" xfId="180"/>
    <cellStyle name="Calculation 3" xfId="181"/>
    <cellStyle name="Calculation 3 2" xfId="182"/>
    <cellStyle name="Calculation 3 2 2" xfId="559"/>
    <cellStyle name="Calculation 3 3" xfId="560"/>
    <cellStyle name="Calculation 3 4" xfId="561"/>
    <cellStyle name="Calculation 3 5" xfId="558"/>
    <cellStyle name="Calculation 4" xfId="183"/>
    <cellStyle name="Calculation 4 2" xfId="184"/>
    <cellStyle name="Calculation 4 2 2" xfId="562"/>
    <cellStyle name="Calculation 5" xfId="563"/>
    <cellStyle name="Calculation 5 2" xfId="564"/>
    <cellStyle name="Calculation 6" xfId="565"/>
    <cellStyle name="Calculation 7" xfId="566"/>
    <cellStyle name="Check Cell 2" xfId="185"/>
    <cellStyle name="Check Cell 2 2" xfId="186"/>
    <cellStyle name="Check Cell 2 2 2" xfId="567"/>
    <cellStyle name="Check Cell 2 3" xfId="187"/>
    <cellStyle name="Check Cell 3" xfId="188"/>
    <cellStyle name="Check Cell 3 2" xfId="189"/>
    <cellStyle name="Check Cell 3 2 2" xfId="569"/>
    <cellStyle name="Check Cell 3 3" xfId="570"/>
    <cellStyle name="Check Cell 3 4" xfId="571"/>
    <cellStyle name="Check Cell 3 5" xfId="568"/>
    <cellStyle name="Check Cell 4" xfId="190"/>
    <cellStyle name="Check Cell 4 2" xfId="191"/>
    <cellStyle name="Check Cell 4 2 2" xfId="572"/>
    <cellStyle name="Check Cell 5" xfId="573"/>
    <cellStyle name="Check Cell 5 2" xfId="574"/>
    <cellStyle name="Check Cell 6" xfId="575"/>
    <cellStyle name="Check Cell 7" xfId="576"/>
    <cellStyle name="Comma 2" xfId="819"/>
    <cellStyle name="Explanatory Text 2" xfId="192"/>
    <cellStyle name="Explanatory Text 2 2" xfId="193"/>
    <cellStyle name="Explanatory Text 2 2 2" xfId="577"/>
    <cellStyle name="Explanatory Text 2 3" xfId="194"/>
    <cellStyle name="Explanatory Text 3" xfId="195"/>
    <cellStyle name="Explanatory Text 3 2" xfId="196"/>
    <cellStyle name="Explanatory Text 3 2 2" xfId="579"/>
    <cellStyle name="Explanatory Text 3 3" xfId="580"/>
    <cellStyle name="Explanatory Text 3 4" xfId="581"/>
    <cellStyle name="Explanatory Text 3 5" xfId="578"/>
    <cellStyle name="Explanatory Text 4" xfId="197"/>
    <cellStyle name="Explanatory Text 4 2" xfId="198"/>
    <cellStyle name="Explanatory Text 4 2 2" xfId="582"/>
    <cellStyle name="Explanatory Text 5" xfId="583"/>
    <cellStyle name="Explanatory Text 5 2" xfId="584"/>
    <cellStyle name="Explanatory Text 6" xfId="585"/>
    <cellStyle name="Explanatory Text 7" xfId="586"/>
    <cellStyle name="Followed Hyperlink 2" xfId="199"/>
    <cellStyle name="Followed Hyperlink 2 2" xfId="200"/>
    <cellStyle name="Followed Hyperlink 2 2 2" xfId="587"/>
    <cellStyle name="Followed Hyperlink 2 3" xfId="201"/>
    <cellStyle name="Followed Hyperlink 3" xfId="202"/>
    <cellStyle name="Followed Hyperlink 3 2" xfId="203"/>
    <cellStyle name="Followed Hyperlink 3 2 2" xfId="589"/>
    <cellStyle name="Followed Hyperlink 3 3" xfId="590"/>
    <cellStyle name="Followed Hyperlink 3 4" xfId="591"/>
    <cellStyle name="Followed Hyperlink 3 5" xfId="588"/>
    <cellStyle name="Followed Hyperlink 4" xfId="204"/>
    <cellStyle name="Followed Hyperlink 4 2" xfId="205"/>
    <cellStyle name="Followed Hyperlink 4 2 2" xfId="592"/>
    <cellStyle name="Followed Hyperlink 5" xfId="593"/>
    <cellStyle name="Followed Hyperlink 5 2" xfId="594"/>
    <cellStyle name="Followed Hyperlink 6" xfId="595"/>
    <cellStyle name="Followed Hyperlink 7" xfId="596"/>
    <cellStyle name="Good 2" xfId="206"/>
    <cellStyle name="Good 2 2" xfId="207"/>
    <cellStyle name="Good 2 2 2" xfId="597"/>
    <cellStyle name="Good 2 3" xfId="208"/>
    <cellStyle name="Good 3" xfId="209"/>
    <cellStyle name="Good 3 2" xfId="210"/>
    <cellStyle name="Good 3 2 2" xfId="599"/>
    <cellStyle name="Good 3 3" xfId="600"/>
    <cellStyle name="Good 3 4" xfId="601"/>
    <cellStyle name="Good 3 5" xfId="598"/>
    <cellStyle name="Good 4" xfId="211"/>
    <cellStyle name="Good 4 2" xfId="212"/>
    <cellStyle name="Good 4 2 2" xfId="602"/>
    <cellStyle name="Good 5" xfId="603"/>
    <cellStyle name="Good 5 2" xfId="604"/>
    <cellStyle name="Good 6" xfId="605"/>
    <cellStyle name="Good 7" xfId="606"/>
    <cellStyle name="Heading 1 2" xfId="213"/>
    <cellStyle name="Heading 1 2 2" xfId="214"/>
    <cellStyle name="Heading 1 2 2 2" xfId="607"/>
    <cellStyle name="Heading 1 2 3" xfId="215"/>
    <cellStyle name="Heading 1 2 3 2" xfId="608"/>
    <cellStyle name="Heading 1 3" xfId="216"/>
    <cellStyle name="Heading 1 3 2" xfId="217"/>
    <cellStyle name="Heading 1 3 2 2" xfId="609"/>
    <cellStyle name="Heading 1 3 3" xfId="610"/>
    <cellStyle name="Heading 1 4" xfId="218"/>
    <cellStyle name="Heading 1 4 2" xfId="219"/>
    <cellStyle name="Heading 1 5" xfId="611"/>
    <cellStyle name="Heading 1 6" xfId="612"/>
    <cellStyle name="Heading 2 2" xfId="220"/>
    <cellStyle name="Heading 2 2 2" xfId="221"/>
    <cellStyle name="Heading 2 2 2 2" xfId="613"/>
    <cellStyle name="Heading 2 2 3" xfId="222"/>
    <cellStyle name="Heading 2 2 3 2" xfId="614"/>
    <cellStyle name="Heading 2 3" xfId="223"/>
    <cellStyle name="Heading 2 3 2" xfId="224"/>
    <cellStyle name="Heading 2 3 2 2" xfId="615"/>
    <cellStyle name="Heading 2 3 3" xfId="616"/>
    <cellStyle name="Heading 2 4" xfId="225"/>
    <cellStyle name="Heading 2 4 2" xfId="226"/>
    <cellStyle name="Heading 2 5" xfId="617"/>
    <cellStyle name="Heading 2 6" xfId="618"/>
    <cellStyle name="Heading 3 2" xfId="227"/>
    <cellStyle name="Heading 3 2 2" xfId="228"/>
    <cellStyle name="Heading 3 2 2 2" xfId="619"/>
    <cellStyle name="Heading 3 2 3" xfId="229"/>
    <cellStyle name="Heading 3 2 3 2" xfId="620"/>
    <cellStyle name="Heading 3 3" xfId="230"/>
    <cellStyle name="Heading 3 3 2" xfId="231"/>
    <cellStyle name="Heading 3 3 2 2" xfId="621"/>
    <cellStyle name="Heading 3 3 3" xfId="622"/>
    <cellStyle name="Heading 3 4" xfId="232"/>
    <cellStyle name="Heading 3 4 2" xfId="233"/>
    <cellStyle name="Heading 3 5" xfId="623"/>
    <cellStyle name="Heading 3 6" xfId="624"/>
    <cellStyle name="Heading 4 2" xfId="234"/>
    <cellStyle name="Heading 4 2 2" xfId="235"/>
    <cellStyle name="Heading 4 2 2 2" xfId="625"/>
    <cellStyle name="Heading 4 2 3" xfId="236"/>
    <cellStyle name="Heading 4 2 3 2" xfId="626"/>
    <cellStyle name="Heading 4 3" xfId="237"/>
    <cellStyle name="Heading 4 3 2" xfId="238"/>
    <cellStyle name="Heading 4 3 2 2" xfId="627"/>
    <cellStyle name="Heading 4 3 3" xfId="628"/>
    <cellStyle name="Heading 4 4" xfId="239"/>
    <cellStyle name="Heading 4 4 2" xfId="240"/>
    <cellStyle name="Heading 4 5" xfId="629"/>
    <cellStyle name="Heading 4 6" xfId="630"/>
    <cellStyle name="Hyperlink" xfId="306" builtinId="8"/>
    <cellStyle name="Hyperlink 2" xfId="241"/>
    <cellStyle name="Hyperlink 2 2" xfId="242"/>
    <cellStyle name="Hyperlink 2 2 2" xfId="631"/>
    <cellStyle name="Hyperlink 2 3" xfId="243"/>
    <cellStyle name="Hyperlink 3" xfId="244"/>
    <cellStyle name="Hyperlink 3 2" xfId="245"/>
    <cellStyle name="Hyperlink 3 2 2" xfId="633"/>
    <cellStyle name="Hyperlink 3 3" xfId="634"/>
    <cellStyle name="Hyperlink 3 4" xfId="635"/>
    <cellStyle name="Hyperlink 3 5" xfId="632"/>
    <cellStyle name="Hyperlink 4" xfId="246"/>
    <cellStyle name="Hyperlink 4 2" xfId="247"/>
    <cellStyle name="Hyperlink 4 2 2" xfId="636"/>
    <cellStyle name="Hyperlink 5" xfId="637"/>
    <cellStyle name="Hyperlink 5 2" xfId="638"/>
    <cellStyle name="Hyperlink 6" xfId="639"/>
    <cellStyle name="Hyperlink 7" xfId="640"/>
    <cellStyle name="Input 2" xfId="248"/>
    <cellStyle name="Input 2 2" xfId="249"/>
    <cellStyle name="Input 2 2 2" xfId="641"/>
    <cellStyle name="Input 2 3" xfId="250"/>
    <cellStyle name="Input 3" xfId="251"/>
    <cellStyle name="Input 3 2" xfId="252"/>
    <cellStyle name="Input 3 2 2" xfId="643"/>
    <cellStyle name="Input 3 3" xfId="644"/>
    <cellStyle name="Input 3 4" xfId="645"/>
    <cellStyle name="Input 3 5" xfId="642"/>
    <cellStyle name="Input 4" xfId="253"/>
    <cellStyle name="Input 4 2" xfId="254"/>
    <cellStyle name="Input 4 2 2" xfId="646"/>
    <cellStyle name="Input 5" xfId="647"/>
    <cellStyle name="Input 5 2" xfId="648"/>
    <cellStyle name="Input 6" xfId="649"/>
    <cellStyle name="Input 7" xfId="650"/>
    <cellStyle name="Linked Cell 2" xfId="255"/>
    <cellStyle name="Linked Cell 2 2" xfId="256"/>
    <cellStyle name="Linked Cell 2 2 2" xfId="651"/>
    <cellStyle name="Linked Cell 2 3" xfId="257"/>
    <cellStyle name="Linked Cell 3" xfId="258"/>
    <cellStyle name="Linked Cell 3 2" xfId="259"/>
    <cellStyle name="Linked Cell 3 2 2" xfId="653"/>
    <cellStyle name="Linked Cell 3 3" xfId="654"/>
    <cellStyle name="Linked Cell 3 4" xfId="655"/>
    <cellStyle name="Linked Cell 3 5" xfId="652"/>
    <cellStyle name="Linked Cell 4" xfId="260"/>
    <cellStyle name="Linked Cell 4 2" xfId="261"/>
    <cellStyle name="Linked Cell 4 2 2" xfId="656"/>
    <cellStyle name="Linked Cell 5" xfId="657"/>
    <cellStyle name="Linked Cell 5 2" xfId="658"/>
    <cellStyle name="Linked Cell 6" xfId="659"/>
    <cellStyle name="Linked Cell 7" xfId="660"/>
    <cellStyle name="Neutral 2" xfId="262"/>
    <cellStyle name="Neutral 2 2" xfId="263"/>
    <cellStyle name="Neutral 2 2 2" xfId="661"/>
    <cellStyle name="Neutral 2 3" xfId="264"/>
    <cellStyle name="Neutral 3" xfId="265"/>
    <cellStyle name="Neutral 3 2" xfId="266"/>
    <cellStyle name="Neutral 3 2 2" xfId="663"/>
    <cellStyle name="Neutral 3 3" xfId="664"/>
    <cellStyle name="Neutral 3 4" xfId="665"/>
    <cellStyle name="Neutral 3 5" xfId="662"/>
    <cellStyle name="Neutral 4" xfId="267"/>
    <cellStyle name="Neutral 4 2" xfId="268"/>
    <cellStyle name="Neutral 4 2 2" xfId="666"/>
    <cellStyle name="Neutral 5" xfId="667"/>
    <cellStyle name="Neutral 5 2" xfId="668"/>
    <cellStyle name="Neutral 6" xfId="669"/>
    <cellStyle name="Neutral 7" xfId="670"/>
    <cellStyle name="Normal" xfId="0" builtinId="0" customBuiltin="1"/>
    <cellStyle name="Normal 2" xfId="269"/>
    <cellStyle name="Normal 2 2" xfId="270"/>
    <cellStyle name="Normal 2 2 2" xfId="766"/>
    <cellStyle name="Normal 2 2 3" xfId="809"/>
    <cellStyle name="Normal 2 2 4" xfId="671"/>
    <cellStyle name="Normal 2 3" xfId="271"/>
    <cellStyle name="Normal 3" xfId="272"/>
    <cellStyle name="Normal 3 2" xfId="273"/>
    <cellStyle name="Normal 3 2 2" xfId="673"/>
    <cellStyle name="Normal 3 3" xfId="674"/>
    <cellStyle name="Normal 3 4" xfId="675"/>
    <cellStyle name="Normal 3 4 2" xfId="767"/>
    <cellStyle name="Normal 3 4 3" xfId="810"/>
    <cellStyle name="Normal 3 5" xfId="672"/>
    <cellStyle name="Normal 4" xfId="274"/>
    <cellStyle name="Normal 4 2" xfId="275"/>
    <cellStyle name="Normal 4 2 2" xfId="768"/>
    <cellStyle name="Normal 4 2 3" xfId="811"/>
    <cellStyle name="Normal 4 2 4" xfId="676"/>
    <cellStyle name="Normal 5" xfId="276"/>
    <cellStyle name="Normal 5 2" xfId="678"/>
    <cellStyle name="Normal 5 3" xfId="677"/>
    <cellStyle name="Normal 6" xfId="679"/>
    <cellStyle name="Normal 7" xfId="680"/>
    <cellStyle name="Note 2" xfId="277"/>
    <cellStyle name="Note 2 2" xfId="681"/>
    <cellStyle name="Note 2 2 2" xfId="769"/>
    <cellStyle name="Note 2 2 3" xfId="812"/>
    <cellStyle name="Note 2 3" xfId="682"/>
    <cellStyle name="Note 2 4" xfId="683"/>
    <cellStyle name="Note 2 5" xfId="765"/>
    <cellStyle name="Note 2 5 2" xfId="813"/>
    <cellStyle name="Note 3" xfId="278"/>
    <cellStyle name="Note 3 2" xfId="685"/>
    <cellStyle name="Note 3 3" xfId="686"/>
    <cellStyle name="Note 3 4" xfId="687"/>
    <cellStyle name="Note 3 4 2" xfId="770"/>
    <cellStyle name="Note 3 4 3" xfId="814"/>
    <cellStyle name="Note 3 5" xfId="815"/>
    <cellStyle name="Note 3 6" xfId="684"/>
    <cellStyle name="Note 4" xfId="279"/>
    <cellStyle name="Note 4 2" xfId="280"/>
    <cellStyle name="Note 4 3" xfId="689"/>
    <cellStyle name="Note 4 4" xfId="690"/>
    <cellStyle name="Note 4 4 2" xfId="771"/>
    <cellStyle name="Note 4 4 3" xfId="816"/>
    <cellStyle name="Note 4 5" xfId="688"/>
    <cellStyle name="Note 5" xfId="281"/>
    <cellStyle name="Note 5 2" xfId="282"/>
    <cellStyle name="Note 5 2 2" xfId="772"/>
    <cellStyle name="Note 5 2 3" xfId="817"/>
    <cellStyle name="Note 5 2 4" xfId="692"/>
    <cellStyle name="Note 5 3" xfId="693"/>
    <cellStyle name="Note 5 4" xfId="691"/>
    <cellStyle name="Note 6" xfId="283"/>
    <cellStyle name="Note 6 2" xfId="694"/>
    <cellStyle name="Note 6 3" xfId="695"/>
    <cellStyle name="Note 7" xfId="284"/>
    <cellStyle name="Note 7 2" xfId="696"/>
    <cellStyle name="Note 8" xfId="697"/>
    <cellStyle name="Note 9" xfId="818"/>
    <cellStyle name="Output 2" xfId="285"/>
    <cellStyle name="Output 2 2" xfId="286"/>
    <cellStyle name="Output 2 2 2" xfId="698"/>
    <cellStyle name="Output 2 3" xfId="287"/>
    <cellStyle name="Output 3" xfId="288"/>
    <cellStyle name="Output 3 2" xfId="289"/>
    <cellStyle name="Output 3 2 2" xfId="700"/>
    <cellStyle name="Output 3 3" xfId="701"/>
    <cellStyle name="Output 3 4" xfId="702"/>
    <cellStyle name="Output 3 5" xfId="699"/>
    <cellStyle name="Output 4" xfId="290"/>
    <cellStyle name="Output 4 2" xfId="291"/>
    <cellStyle name="Output 4 2 2" xfId="703"/>
    <cellStyle name="Output 5" xfId="704"/>
    <cellStyle name="Output 5 2" xfId="705"/>
    <cellStyle name="Output 6" xfId="706"/>
    <cellStyle name="Output 7" xfId="707"/>
    <cellStyle name="Percent" xfId="1" builtinId="5"/>
    <cellStyle name="Percent 2" xfId="728"/>
    <cellStyle name="Title" xfId="2" builtinId="15" customBuiltin="1"/>
    <cellStyle name="Total 2" xfId="292"/>
    <cellStyle name="Total 2 2" xfId="293"/>
    <cellStyle name="Total 2 2 2" xfId="708"/>
    <cellStyle name="Total 2 3" xfId="294"/>
    <cellStyle name="Total 3" xfId="295"/>
    <cellStyle name="Total 3 2" xfId="296"/>
    <cellStyle name="Total 3 2 2" xfId="710"/>
    <cellStyle name="Total 3 3" xfId="711"/>
    <cellStyle name="Total 3 4" xfId="712"/>
    <cellStyle name="Total 3 5" xfId="709"/>
    <cellStyle name="Total 4" xfId="297"/>
    <cellStyle name="Total 4 2" xfId="298"/>
    <cellStyle name="Total 4 2 2" xfId="713"/>
    <cellStyle name="Total 5" xfId="714"/>
    <cellStyle name="Total 5 2" xfId="715"/>
    <cellStyle name="Total 6" xfId="716"/>
    <cellStyle name="Total 7" xfId="717"/>
    <cellStyle name="Warning Text 2" xfId="299"/>
    <cellStyle name="Warning Text 2 2" xfId="300"/>
    <cellStyle name="Warning Text 2 2 2" xfId="718"/>
    <cellStyle name="Warning Text 2 3" xfId="301"/>
    <cellStyle name="Warning Text 3" xfId="302"/>
    <cellStyle name="Warning Text 3 2" xfId="303"/>
    <cellStyle name="Warning Text 3 2 2" xfId="720"/>
    <cellStyle name="Warning Text 3 3" xfId="721"/>
    <cellStyle name="Warning Text 3 4" xfId="722"/>
    <cellStyle name="Warning Text 3 5" xfId="719"/>
    <cellStyle name="Warning Text 4" xfId="304"/>
    <cellStyle name="Warning Text 4 2" xfId="305"/>
    <cellStyle name="Warning Text 4 2 2" xfId="723"/>
    <cellStyle name="Warning Text 5" xfId="724"/>
    <cellStyle name="Warning Text 5 2" xfId="725"/>
    <cellStyle name="Warning Text 6" xfId="726"/>
    <cellStyle name="Warning Text 7" xfId="7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sti.org/" TargetMode="External"/><Relationship Id="rId2" Type="http://schemas.openxmlformats.org/officeDocument/2006/relationships/hyperlink" Target="http://www.nsf.gov/statistics/nsf14312/" TargetMode="External"/><Relationship Id="rId1" Type="http://schemas.openxmlformats.org/officeDocument/2006/relationships/hyperlink" Target="http://www.ssti.org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sf.gov/statistics/2015/nsf1530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selection activeCell="J14" sqref="J14"/>
    </sheetView>
  </sheetViews>
  <sheetFormatPr defaultRowHeight="13.2" x14ac:dyDescent="0.3"/>
  <cols>
    <col min="1" max="2" width="8.75" style="1" customWidth="1"/>
    <col min="3" max="3" width="8.75" style="11" customWidth="1"/>
    <col min="4" max="4" width="8.75" style="1" customWidth="1"/>
    <col min="5" max="5" width="8.75" style="11" customWidth="1"/>
    <col min="6" max="6" width="8.75" style="1" customWidth="1"/>
    <col min="7" max="7" width="8.75" style="11" customWidth="1"/>
    <col min="8" max="8" width="8.75" style="1" customWidth="1"/>
    <col min="9" max="9" width="8.75" style="11" customWidth="1"/>
    <col min="10" max="10" width="8.75" style="1" customWidth="1"/>
    <col min="11" max="11" width="8.75" style="11" customWidth="1"/>
    <col min="12" max="12" width="8.75" style="1" customWidth="1"/>
    <col min="13" max="13" width="8.75" style="11" customWidth="1"/>
    <col min="14" max="14" width="10.375" style="11" customWidth="1"/>
    <col min="15" max="15" width="9" style="11"/>
  </cols>
  <sheetData>
    <row r="1" spans="1:15" s="16" customFormat="1" ht="21" x14ac:dyDescent="0.4">
      <c r="A1" s="18" t="s">
        <v>62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9"/>
      <c r="M1" s="20"/>
      <c r="N1" s="20"/>
      <c r="O1" s="20"/>
    </row>
    <row r="2" spans="1:15" s="16" customFormat="1" ht="21" x14ac:dyDescent="0.4">
      <c r="A2" s="18"/>
      <c r="B2" s="20"/>
      <c r="C2" s="20"/>
      <c r="D2" s="20"/>
      <c r="E2" s="20"/>
      <c r="F2" s="20"/>
      <c r="G2" s="20"/>
      <c r="H2" s="20"/>
      <c r="I2" s="20"/>
      <c r="J2" s="20"/>
      <c r="K2" s="20"/>
      <c r="L2" s="19"/>
      <c r="M2" s="20"/>
      <c r="N2" s="20"/>
      <c r="O2" s="20"/>
    </row>
    <row r="3" spans="1:15" s="16" customFormat="1" ht="14.4" x14ac:dyDescent="0.3">
      <c r="A3" s="21" t="s">
        <v>60</v>
      </c>
      <c r="B3" s="20"/>
      <c r="C3" s="14" t="s">
        <v>61</v>
      </c>
      <c r="D3" s="20"/>
      <c r="E3" s="20"/>
      <c r="F3" s="20"/>
      <c r="G3" s="20"/>
      <c r="H3" s="20"/>
      <c r="I3" s="20"/>
      <c r="J3" s="20"/>
      <c r="K3" s="20"/>
      <c r="L3" s="22"/>
      <c r="M3" s="20"/>
      <c r="N3" s="20"/>
      <c r="O3" s="20"/>
    </row>
    <row r="4" spans="1:15" s="16" customFormat="1" ht="13.8" x14ac:dyDescent="0.25">
      <c r="A4" s="21" t="s">
        <v>58</v>
      </c>
      <c r="B4" s="20"/>
      <c r="C4" s="23" t="s">
        <v>59</v>
      </c>
      <c r="D4" s="20"/>
      <c r="E4" s="20"/>
      <c r="F4" s="20"/>
      <c r="G4" s="20"/>
      <c r="H4" s="20"/>
      <c r="I4" s="20"/>
      <c r="J4" s="20"/>
      <c r="K4" s="20"/>
      <c r="M4" s="20"/>
      <c r="N4" s="20"/>
      <c r="O4" s="20"/>
    </row>
    <row r="5" spans="1:15" s="16" customFormat="1" ht="13.8" x14ac:dyDescent="0.25">
      <c r="A5" s="21"/>
      <c r="B5" s="20"/>
      <c r="C5" s="20"/>
      <c r="D5" s="20"/>
      <c r="E5" s="20"/>
      <c r="F5" s="20"/>
      <c r="G5" s="20"/>
      <c r="H5" s="20"/>
      <c r="I5" s="20"/>
      <c r="J5" s="20"/>
      <c r="K5" s="20"/>
      <c r="L5" s="19"/>
      <c r="M5" s="20"/>
      <c r="N5" s="20"/>
      <c r="O5" s="20"/>
    </row>
    <row r="6" spans="1:15" s="15" customFormat="1" ht="13.8" x14ac:dyDescent="0.25">
      <c r="A6" s="21"/>
      <c r="B6" s="20"/>
      <c r="C6" s="20"/>
      <c r="D6" s="20"/>
      <c r="E6" s="20"/>
      <c r="F6" s="20"/>
      <c r="G6" s="20"/>
      <c r="H6" s="20"/>
      <c r="I6" s="20"/>
      <c r="J6" s="20"/>
      <c r="K6" s="20"/>
      <c r="L6" s="19"/>
      <c r="M6" s="20"/>
      <c r="N6" s="20"/>
      <c r="O6" s="20"/>
    </row>
    <row r="7" spans="1:15" s="15" customFormat="1" ht="13.8" x14ac:dyDescent="0.25">
      <c r="A7" s="24" t="s">
        <v>62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19"/>
      <c r="M7" s="20"/>
      <c r="N7" s="20"/>
      <c r="O7" s="20"/>
    </row>
    <row r="8" spans="1:15" x14ac:dyDescent="0.3">
      <c r="A8" s="2"/>
      <c r="B8" s="13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7" t="s">
        <v>1</v>
      </c>
      <c r="O8" s="7"/>
    </row>
    <row r="9" spans="1:15" ht="12" customHeight="1" x14ac:dyDescent="0.3">
      <c r="A9" s="2"/>
      <c r="B9" s="3">
        <v>2007</v>
      </c>
      <c r="C9" s="3"/>
      <c r="D9" s="3">
        <v>2008</v>
      </c>
      <c r="E9" s="3"/>
      <c r="F9" s="3">
        <v>2009</v>
      </c>
      <c r="G9" s="3"/>
      <c r="H9" s="3">
        <v>2010</v>
      </c>
      <c r="I9" s="3"/>
      <c r="J9" s="3">
        <v>2011</v>
      </c>
      <c r="K9" s="3"/>
      <c r="L9" s="3">
        <v>2012</v>
      </c>
      <c r="M9" s="3"/>
      <c r="N9" s="8" t="s">
        <v>2</v>
      </c>
      <c r="O9" s="8"/>
    </row>
    <row r="10" spans="1:15" ht="35.4" customHeight="1" x14ac:dyDescent="0.3">
      <c r="A10" s="2" t="s">
        <v>3</v>
      </c>
      <c r="B10" s="4" t="s">
        <v>4</v>
      </c>
      <c r="C10" s="4" t="s">
        <v>5</v>
      </c>
      <c r="D10" s="4" t="s">
        <v>4</v>
      </c>
      <c r="E10" s="4" t="s">
        <v>5</v>
      </c>
      <c r="F10" s="4" t="s">
        <v>4</v>
      </c>
      <c r="G10" s="4" t="s">
        <v>5</v>
      </c>
      <c r="H10" s="4" t="s">
        <v>4</v>
      </c>
      <c r="I10" s="4" t="s">
        <v>5</v>
      </c>
      <c r="J10" s="4" t="s">
        <v>4</v>
      </c>
      <c r="K10" s="4" t="s">
        <v>5</v>
      </c>
      <c r="L10" s="4" t="s">
        <v>4</v>
      </c>
      <c r="M10" s="4" t="s">
        <v>5</v>
      </c>
      <c r="N10" s="4" t="s">
        <v>6</v>
      </c>
      <c r="O10" s="4" t="s">
        <v>5</v>
      </c>
    </row>
    <row r="11" spans="1:15" x14ac:dyDescent="0.3">
      <c r="A11" s="5" t="s">
        <v>7</v>
      </c>
      <c r="B11" s="6">
        <v>415756</v>
      </c>
      <c r="C11" s="9">
        <v>88.972873027965861</v>
      </c>
      <c r="D11" s="6">
        <v>412687</v>
      </c>
      <c r="E11" s="9">
        <v>87.466931287018838</v>
      </c>
      <c r="F11" s="6">
        <v>512343.9</v>
      </c>
      <c r="G11" s="9">
        <v>107.6819201931593</v>
      </c>
      <c r="H11" s="6">
        <v>481652.2</v>
      </c>
      <c r="I11" s="9">
        <v>100.66377387213826</v>
      </c>
      <c r="J11" s="6">
        <v>434052</v>
      </c>
      <c r="K11" s="9">
        <v>90.358056068991971</v>
      </c>
      <c r="L11" s="6">
        <v>416745.4</v>
      </c>
      <c r="M11" s="9">
        <v>86.425427668014024</v>
      </c>
      <c r="N11" s="10">
        <f>(L11-B11)/B11</f>
        <v>2.3797612060920906E-3</v>
      </c>
      <c r="O11" s="10">
        <f>(M11-C11)/C11</f>
        <v>-2.8631708443888584E-2</v>
      </c>
    </row>
    <row r="12" spans="1:15" x14ac:dyDescent="0.3">
      <c r="A12" s="5" t="s">
        <v>8</v>
      </c>
      <c r="B12" s="6">
        <v>73560</v>
      </c>
      <c r="C12" s="9">
        <v>108.12876672056446</v>
      </c>
      <c r="D12" s="6">
        <v>83129</v>
      </c>
      <c r="E12" s="9">
        <v>120.92282403939167</v>
      </c>
      <c r="F12" s="6">
        <v>261365</v>
      </c>
      <c r="G12" s="9">
        <v>373.96890806201219</v>
      </c>
      <c r="H12" s="6">
        <v>127049.3</v>
      </c>
      <c r="I12" s="9">
        <v>177.92873288275544</v>
      </c>
      <c r="J12" s="6">
        <v>89427.6</v>
      </c>
      <c r="K12" s="9">
        <v>123.54267399773437</v>
      </c>
      <c r="L12" s="6">
        <v>69789.7</v>
      </c>
      <c r="M12" s="9">
        <v>95.41294061513517</v>
      </c>
      <c r="N12" s="10">
        <f t="shared" ref="N12:O61" si="0">(L12-B12)/B12</f>
        <v>-5.1254758020663441E-2</v>
      </c>
      <c r="O12" s="10">
        <f t="shared" si="0"/>
        <v>-0.11759891924311505</v>
      </c>
    </row>
    <row r="13" spans="1:15" x14ac:dyDescent="0.3">
      <c r="A13" s="5" t="s">
        <v>9</v>
      </c>
      <c r="B13" s="6">
        <v>367758</v>
      </c>
      <c r="C13" s="9">
        <v>59.626624658441315</v>
      </c>
      <c r="D13" s="6">
        <v>374588</v>
      </c>
      <c r="E13" s="9">
        <v>59.644332603757555</v>
      </c>
      <c r="F13" s="6">
        <v>480628.6</v>
      </c>
      <c r="G13" s="9">
        <v>75.771233049047837</v>
      </c>
      <c r="H13" s="6">
        <v>429444.7</v>
      </c>
      <c r="I13" s="9">
        <v>66.987588151887209</v>
      </c>
      <c r="J13" s="6">
        <v>428054.1</v>
      </c>
      <c r="K13" s="9">
        <v>66.18729720138883</v>
      </c>
      <c r="L13" s="6">
        <v>480430.2</v>
      </c>
      <c r="M13" s="9">
        <v>73.311690144821156</v>
      </c>
      <c r="N13" s="10">
        <f t="shared" si="0"/>
        <v>0.30637593199876006</v>
      </c>
      <c r="O13" s="10">
        <f t="shared" si="0"/>
        <v>0.22951266426318587</v>
      </c>
    </row>
    <row r="14" spans="1:15" x14ac:dyDescent="0.3">
      <c r="A14" s="5" t="s">
        <v>10</v>
      </c>
      <c r="B14" s="6">
        <v>94483</v>
      </c>
      <c r="C14" s="9">
        <v>33.167640812314602</v>
      </c>
      <c r="D14" s="6">
        <v>114021</v>
      </c>
      <c r="E14" s="9">
        <v>39.665631607546771</v>
      </c>
      <c r="F14" s="6">
        <v>128691.2</v>
      </c>
      <c r="G14" s="9">
        <v>44.424637441518229</v>
      </c>
      <c r="H14" s="6">
        <v>153034.79999999999</v>
      </c>
      <c r="I14" s="9">
        <v>52.359866564023605</v>
      </c>
      <c r="J14" s="6">
        <v>109762.5</v>
      </c>
      <c r="K14" s="9">
        <v>37.352199121889399</v>
      </c>
      <c r="L14" s="6">
        <v>88334.8</v>
      </c>
      <c r="M14" s="9">
        <v>29.952823391026033</v>
      </c>
      <c r="N14" s="10">
        <f t="shared" si="0"/>
        <v>-6.507202353862597E-2</v>
      </c>
      <c r="O14" s="10">
        <f t="shared" si="0"/>
        <v>-9.692632163620632E-2</v>
      </c>
    </row>
    <row r="15" spans="1:15" x14ac:dyDescent="0.3">
      <c r="A15" s="5" t="s">
        <v>11</v>
      </c>
      <c r="B15" s="6">
        <v>3776424</v>
      </c>
      <c r="C15" s="9">
        <v>104.17632003212331</v>
      </c>
      <c r="D15" s="6">
        <v>3838905</v>
      </c>
      <c r="E15" s="9">
        <v>104.87568727170226</v>
      </c>
      <c r="F15" s="6">
        <v>4654790</v>
      </c>
      <c r="G15" s="9">
        <v>125.93710019761518</v>
      </c>
      <c r="H15" s="6">
        <v>4771710</v>
      </c>
      <c r="I15" s="9">
        <v>127.8099747659063</v>
      </c>
      <c r="J15" s="6">
        <v>4274070.3</v>
      </c>
      <c r="K15" s="9">
        <v>113.41890189646607</v>
      </c>
      <c r="L15" s="6">
        <v>4208469.9000000004</v>
      </c>
      <c r="M15" s="9">
        <v>110.62859361490881</v>
      </c>
      <c r="N15" s="10">
        <f t="shared" si="0"/>
        <v>0.11440608893492901</v>
      </c>
      <c r="O15" s="10">
        <f t="shared" si="0"/>
        <v>6.1936086634620059E-2</v>
      </c>
    </row>
    <row r="16" spans="1:15" x14ac:dyDescent="0.3">
      <c r="A16" s="5" t="s">
        <v>12</v>
      </c>
      <c r="B16" s="6">
        <v>550154</v>
      </c>
      <c r="C16" s="9">
        <v>114.52313011098556</v>
      </c>
      <c r="D16" s="6">
        <v>638294</v>
      </c>
      <c r="E16" s="9">
        <v>130.53767794949823</v>
      </c>
      <c r="F16" s="6">
        <v>800337.1</v>
      </c>
      <c r="G16" s="9">
        <v>160.96253264403347</v>
      </c>
      <c r="H16" s="6">
        <v>756723.19999999995</v>
      </c>
      <c r="I16" s="9">
        <v>149.8915315366709</v>
      </c>
      <c r="J16" s="6">
        <v>685451.8</v>
      </c>
      <c r="K16" s="9">
        <v>133.97406955257918</v>
      </c>
      <c r="L16" s="6">
        <v>636213.19999999995</v>
      </c>
      <c r="M16" s="9">
        <v>122.64156981036638</v>
      </c>
      <c r="N16" s="10">
        <f t="shared" si="0"/>
        <v>0.15642747303482291</v>
      </c>
      <c r="O16" s="10">
        <f t="shared" si="0"/>
        <v>7.08890832054027E-2</v>
      </c>
    </row>
    <row r="17" spans="1:15" x14ac:dyDescent="0.3">
      <c r="A17" s="5" t="s">
        <v>13</v>
      </c>
      <c r="B17" s="6">
        <v>538193</v>
      </c>
      <c r="C17" s="9">
        <v>152.58060766541828</v>
      </c>
      <c r="D17" s="6">
        <v>540435</v>
      </c>
      <c r="E17" s="9">
        <v>152.42503410585408</v>
      </c>
      <c r="F17" s="6">
        <v>621830.30000000005</v>
      </c>
      <c r="G17" s="9">
        <v>174.58281709256005</v>
      </c>
      <c r="H17" s="6">
        <v>659044.30000000005</v>
      </c>
      <c r="I17" s="9">
        <v>184.26476311686801</v>
      </c>
      <c r="J17" s="6">
        <v>573975.30000000005</v>
      </c>
      <c r="K17" s="9">
        <v>160.02804235739814</v>
      </c>
      <c r="L17" s="6">
        <v>551248.80000000005</v>
      </c>
      <c r="M17" s="9">
        <v>153.53635734930356</v>
      </c>
      <c r="N17" s="10">
        <f t="shared" si="0"/>
        <v>2.425858381658633E-2</v>
      </c>
      <c r="O17" s="10">
        <f t="shared" si="0"/>
        <v>6.2639001017813431E-3</v>
      </c>
    </row>
    <row r="18" spans="1:15" x14ac:dyDescent="0.3">
      <c r="A18" s="5" t="s">
        <v>14</v>
      </c>
      <c r="B18" s="6">
        <v>91164</v>
      </c>
      <c r="C18" s="9">
        <v>104.57597312988028</v>
      </c>
      <c r="D18" s="6">
        <v>99661</v>
      </c>
      <c r="E18" s="9">
        <v>112.75475916250507</v>
      </c>
      <c r="F18" s="6">
        <v>123859.2</v>
      </c>
      <c r="G18" s="9">
        <v>138.89764839132923</v>
      </c>
      <c r="H18" s="6">
        <v>111981.2</v>
      </c>
      <c r="I18" s="9">
        <v>124.44789203221963</v>
      </c>
      <c r="J18" s="6">
        <v>121613.4</v>
      </c>
      <c r="K18" s="9">
        <v>133.91525727946333</v>
      </c>
      <c r="L18" s="6">
        <v>90718.9</v>
      </c>
      <c r="M18" s="9">
        <v>98.920173766645007</v>
      </c>
      <c r="N18" s="10">
        <f t="shared" si="0"/>
        <v>-4.8824097231363892E-3</v>
      </c>
      <c r="O18" s="10">
        <f t="shared" si="0"/>
        <v>-5.4083162642062518E-2</v>
      </c>
    </row>
    <row r="19" spans="1:15" x14ac:dyDescent="0.3">
      <c r="A19" s="5" t="s">
        <v>15</v>
      </c>
      <c r="B19" s="6">
        <v>224721</v>
      </c>
      <c r="C19" s="9">
        <v>391.22464328242842</v>
      </c>
      <c r="D19" s="6">
        <v>270645</v>
      </c>
      <c r="E19" s="9">
        <v>466.43951771348208</v>
      </c>
      <c r="F19" s="6">
        <v>453523.20000000001</v>
      </c>
      <c r="G19" s="9">
        <v>765.791553253139</v>
      </c>
      <c r="H19" s="6">
        <v>360939.7</v>
      </c>
      <c r="I19" s="9">
        <v>596.60539282532409</v>
      </c>
      <c r="J19" s="6">
        <v>349098.2</v>
      </c>
      <c r="K19" s="9">
        <v>563.95302251946623</v>
      </c>
      <c r="L19" s="6">
        <v>434461.5</v>
      </c>
      <c r="M19" s="9">
        <v>687.08792816329628</v>
      </c>
      <c r="N19" s="10">
        <f t="shared" si="0"/>
        <v>0.93333733829949139</v>
      </c>
      <c r="O19" s="10">
        <f t="shared" si="0"/>
        <v>0.75624910127985379</v>
      </c>
    </row>
    <row r="20" spans="1:15" x14ac:dyDescent="0.3">
      <c r="A20" s="5" t="s">
        <v>16</v>
      </c>
      <c r="B20" s="6">
        <v>667752</v>
      </c>
      <c r="C20" s="9">
        <v>36.354406794222207</v>
      </c>
      <c r="D20" s="6">
        <v>690743</v>
      </c>
      <c r="E20" s="9">
        <v>37.282432604202285</v>
      </c>
      <c r="F20" s="6">
        <v>862960.4</v>
      </c>
      <c r="G20" s="9">
        <v>46.264776189370259</v>
      </c>
      <c r="H20" s="6">
        <v>885189.7</v>
      </c>
      <c r="I20" s="9">
        <v>46.969715058930113</v>
      </c>
      <c r="J20" s="6">
        <v>743815.9</v>
      </c>
      <c r="K20" s="9">
        <v>38.979440697334518</v>
      </c>
      <c r="L20" s="6">
        <v>724265.7</v>
      </c>
      <c r="M20" s="9">
        <v>37.492592235213046</v>
      </c>
      <c r="N20" s="10">
        <f t="shared" si="0"/>
        <v>8.4632767853933727E-2</v>
      </c>
      <c r="O20" s="10">
        <f t="shared" si="0"/>
        <v>3.1308046021307379E-2</v>
      </c>
    </row>
    <row r="21" spans="1:15" x14ac:dyDescent="0.3">
      <c r="A21" s="5" t="s">
        <v>17</v>
      </c>
      <c r="B21" s="6">
        <v>676546</v>
      </c>
      <c r="C21" s="9">
        <v>72.357953828389938</v>
      </c>
      <c r="D21" s="6">
        <v>729362</v>
      </c>
      <c r="E21" s="9">
        <v>76.735828250924285</v>
      </c>
      <c r="F21" s="6">
        <v>879030.7</v>
      </c>
      <c r="G21" s="9">
        <v>91.367297636819046</v>
      </c>
      <c r="H21" s="6">
        <v>898907.7</v>
      </c>
      <c r="I21" s="9">
        <v>92.530212826930764</v>
      </c>
      <c r="J21" s="6">
        <v>914745.7</v>
      </c>
      <c r="K21" s="9">
        <v>93.222871736547205</v>
      </c>
      <c r="L21" s="6">
        <v>988519.9</v>
      </c>
      <c r="M21" s="9">
        <v>99.649735961237695</v>
      </c>
      <c r="N21" s="10">
        <f t="shared" si="0"/>
        <v>0.46112740301472482</v>
      </c>
      <c r="O21" s="10">
        <f t="shared" si="0"/>
        <v>0.37717736183606282</v>
      </c>
    </row>
    <row r="22" spans="1:15" x14ac:dyDescent="0.3">
      <c r="A22" s="5" t="s">
        <v>18</v>
      </c>
      <c r="B22" s="6">
        <v>195777</v>
      </c>
      <c r="C22" s="9">
        <v>148.80346590153343</v>
      </c>
      <c r="D22" s="6">
        <v>168251</v>
      </c>
      <c r="E22" s="9">
        <v>126.29436884342068</v>
      </c>
      <c r="F22" s="6">
        <v>203385.1</v>
      </c>
      <c r="G22" s="9">
        <v>151.02289493635263</v>
      </c>
      <c r="H22" s="6">
        <v>235681.2</v>
      </c>
      <c r="I22" s="9">
        <v>172.75210111751744</v>
      </c>
      <c r="J22" s="6">
        <v>184019.1</v>
      </c>
      <c r="K22" s="9">
        <v>133.5282110745801</v>
      </c>
      <c r="L22" s="6">
        <v>181592.4</v>
      </c>
      <c r="M22" s="9">
        <v>130.42498346277023</v>
      </c>
      <c r="N22" s="10">
        <f t="shared" si="0"/>
        <v>-7.2452841753627886E-2</v>
      </c>
      <c r="O22" s="10">
        <f t="shared" si="0"/>
        <v>-0.12350842991066251</v>
      </c>
    </row>
    <row r="23" spans="1:15" x14ac:dyDescent="0.3">
      <c r="A23" s="5" t="s">
        <v>19</v>
      </c>
      <c r="B23" s="6">
        <v>51124</v>
      </c>
      <c r="C23" s="9">
        <v>33.967065420684932</v>
      </c>
      <c r="D23" s="6">
        <v>54270</v>
      </c>
      <c r="E23" s="9">
        <v>35.370717972782728</v>
      </c>
      <c r="F23" s="6">
        <v>69978.600000000006</v>
      </c>
      <c r="G23" s="9">
        <v>45.018556533900657</v>
      </c>
      <c r="H23" s="6">
        <v>67062.2</v>
      </c>
      <c r="I23" s="9">
        <v>42.693457534581455</v>
      </c>
      <c r="J23" s="6">
        <v>59586.2</v>
      </c>
      <c r="K23" s="9">
        <v>37.623631091893643</v>
      </c>
      <c r="L23" s="6">
        <v>51633.7</v>
      </c>
      <c r="M23" s="9">
        <v>32.357456909949562</v>
      </c>
      <c r="N23" s="10">
        <f t="shared" si="0"/>
        <v>9.969877161411414E-3</v>
      </c>
      <c r="O23" s="10">
        <f t="shared" si="0"/>
        <v>-4.738732919079805E-2</v>
      </c>
    </row>
    <row r="24" spans="1:15" x14ac:dyDescent="0.3">
      <c r="A24" s="5" t="s">
        <v>20</v>
      </c>
      <c r="B24" s="6">
        <v>1153706</v>
      </c>
      <c r="C24" s="9">
        <v>90.872572221540466</v>
      </c>
      <c r="D24" s="6">
        <v>1117143</v>
      </c>
      <c r="E24" s="9">
        <v>87.639418663378891</v>
      </c>
      <c r="F24" s="6">
        <v>1398402.7</v>
      </c>
      <c r="G24" s="9">
        <v>109.27771818812516</v>
      </c>
      <c r="H24" s="6">
        <v>1354824.1</v>
      </c>
      <c r="I24" s="9">
        <v>105.51212382672612</v>
      </c>
      <c r="J24" s="6">
        <v>1231146.1000000001</v>
      </c>
      <c r="K24" s="9">
        <v>95.736379675129044</v>
      </c>
      <c r="L24" s="6">
        <v>1272563.2</v>
      </c>
      <c r="M24" s="9">
        <v>98.837902627947955</v>
      </c>
      <c r="N24" s="10">
        <f t="shared" si="0"/>
        <v>0.10302208708284429</v>
      </c>
      <c r="O24" s="10">
        <f t="shared" si="0"/>
        <v>8.7653845507846037E-2</v>
      </c>
    </row>
    <row r="25" spans="1:15" x14ac:dyDescent="0.3">
      <c r="A25" s="5" t="s">
        <v>21</v>
      </c>
      <c r="B25" s="6">
        <v>388714</v>
      </c>
      <c r="C25" s="9">
        <v>60.930788910086669</v>
      </c>
      <c r="D25" s="6">
        <v>409847</v>
      </c>
      <c r="E25" s="9">
        <v>63.79134249345428</v>
      </c>
      <c r="F25" s="6">
        <v>580724.1</v>
      </c>
      <c r="G25" s="9">
        <v>89.904765590831857</v>
      </c>
      <c r="H25" s="6">
        <v>594783.5</v>
      </c>
      <c r="I25" s="9">
        <v>91.648181408031235</v>
      </c>
      <c r="J25" s="6">
        <v>471620.3</v>
      </c>
      <c r="K25" s="9">
        <v>72.374885154318676</v>
      </c>
      <c r="L25" s="6">
        <v>439663.2</v>
      </c>
      <c r="M25" s="9">
        <v>67.254204848643198</v>
      </c>
      <c r="N25" s="10">
        <f t="shared" si="0"/>
        <v>0.13107117315043967</v>
      </c>
      <c r="O25" s="10">
        <f t="shared" si="0"/>
        <v>0.10378030633884885</v>
      </c>
    </row>
    <row r="26" spans="1:15" x14ac:dyDescent="0.3">
      <c r="A26" s="5" t="s">
        <v>22</v>
      </c>
      <c r="B26" s="6">
        <v>321473</v>
      </c>
      <c r="C26" s="9">
        <v>107.18582080893248</v>
      </c>
      <c r="D26" s="6">
        <v>341016</v>
      </c>
      <c r="E26" s="9">
        <v>113.04145476531905</v>
      </c>
      <c r="F26" s="6">
        <v>370089.2</v>
      </c>
      <c r="G26" s="9">
        <v>122.02606771803605</v>
      </c>
      <c r="H26" s="6">
        <v>380168.8</v>
      </c>
      <c r="I26" s="9">
        <v>124.63239114834144</v>
      </c>
      <c r="J26" s="6">
        <v>353378.6</v>
      </c>
      <c r="K26" s="9">
        <v>115.32879017863991</v>
      </c>
      <c r="L26" s="6">
        <v>319625.90000000002</v>
      </c>
      <c r="M26" s="9">
        <v>103.97090481838119</v>
      </c>
      <c r="N26" s="10">
        <f t="shared" si="0"/>
        <v>-5.7457391445003992E-3</v>
      </c>
      <c r="O26" s="10">
        <f t="shared" si="0"/>
        <v>-2.9993855216000464E-2</v>
      </c>
    </row>
    <row r="27" spans="1:15" x14ac:dyDescent="0.3">
      <c r="A27" s="5" t="s">
        <v>23</v>
      </c>
      <c r="B27" s="6">
        <v>170894</v>
      </c>
      <c r="C27" s="9">
        <v>61.38907997564467</v>
      </c>
      <c r="D27" s="6">
        <v>176388</v>
      </c>
      <c r="E27" s="9">
        <v>62.814539207628286</v>
      </c>
      <c r="F27" s="6">
        <v>220477.5</v>
      </c>
      <c r="G27" s="9">
        <v>77.832876290639618</v>
      </c>
      <c r="H27" s="6">
        <v>258159.1</v>
      </c>
      <c r="I27" s="9">
        <v>90.302140345881909</v>
      </c>
      <c r="J27" s="6">
        <v>196384.2</v>
      </c>
      <c r="K27" s="9">
        <v>68.417348746823592</v>
      </c>
      <c r="L27" s="6">
        <v>194288.6</v>
      </c>
      <c r="M27" s="9">
        <v>67.323283337462598</v>
      </c>
      <c r="N27" s="10">
        <f t="shared" si="0"/>
        <v>0.13689538544360835</v>
      </c>
      <c r="O27" s="10">
        <f t="shared" si="0"/>
        <v>9.6665455227090025E-2</v>
      </c>
    </row>
    <row r="28" spans="1:15" x14ac:dyDescent="0.3">
      <c r="A28" s="5" t="s">
        <v>24</v>
      </c>
      <c r="B28" s="6">
        <v>215529</v>
      </c>
      <c r="C28" s="9">
        <v>50.633217687432811</v>
      </c>
      <c r="D28" s="6">
        <v>228797</v>
      </c>
      <c r="E28" s="9">
        <v>53.334150761396941</v>
      </c>
      <c r="F28" s="6">
        <v>281353.3</v>
      </c>
      <c r="G28" s="9">
        <v>65.172220814375663</v>
      </c>
      <c r="H28" s="6">
        <v>273047</v>
      </c>
      <c r="I28" s="9">
        <v>62.817729955563529</v>
      </c>
      <c r="J28" s="6">
        <v>233324</v>
      </c>
      <c r="K28" s="9">
        <v>53.431174306943234</v>
      </c>
      <c r="L28" s="6">
        <v>206105.60000000001</v>
      </c>
      <c r="M28" s="9">
        <v>47.051614972553971</v>
      </c>
      <c r="N28" s="10">
        <f t="shared" si="0"/>
        <v>-4.3722190517285348E-2</v>
      </c>
      <c r="O28" s="10">
        <f t="shared" si="0"/>
        <v>-7.0736225712311307E-2</v>
      </c>
    </row>
    <row r="29" spans="1:15" x14ac:dyDescent="0.3">
      <c r="A29" s="5" t="s">
        <v>25</v>
      </c>
      <c r="B29" s="6">
        <v>253670</v>
      </c>
      <c r="C29" s="9">
        <v>57.974015336477599</v>
      </c>
      <c r="D29" s="6">
        <v>209095</v>
      </c>
      <c r="E29" s="9">
        <v>47.140332754229092</v>
      </c>
      <c r="F29" s="6">
        <v>266978.8</v>
      </c>
      <c r="G29" s="9">
        <v>59.438940896526177</v>
      </c>
      <c r="H29" s="6">
        <v>256454.3</v>
      </c>
      <c r="I29" s="9">
        <v>56.436453662696337</v>
      </c>
      <c r="J29" s="6">
        <v>250584.9</v>
      </c>
      <c r="K29" s="9">
        <v>54.775457367655527</v>
      </c>
      <c r="L29" s="6">
        <v>201510.8</v>
      </c>
      <c r="M29" s="9">
        <v>43.788675660212007</v>
      </c>
      <c r="N29" s="10">
        <f t="shared" si="0"/>
        <v>-0.20561832301809441</v>
      </c>
      <c r="O29" s="10">
        <f t="shared" si="0"/>
        <v>-0.24468444343443796</v>
      </c>
    </row>
    <row r="30" spans="1:15" x14ac:dyDescent="0.3">
      <c r="A30" s="5" t="s">
        <v>26</v>
      </c>
      <c r="B30" s="6">
        <v>38074</v>
      </c>
      <c r="C30" s="9">
        <v>28.690921147817701</v>
      </c>
      <c r="D30" s="6">
        <v>41511</v>
      </c>
      <c r="E30" s="9">
        <v>31.199337997713656</v>
      </c>
      <c r="F30" s="6">
        <v>63653.599999999999</v>
      </c>
      <c r="G30" s="9">
        <v>47.874607961852902</v>
      </c>
      <c r="H30" s="6">
        <v>77591</v>
      </c>
      <c r="I30" s="9">
        <v>58.4452219631888</v>
      </c>
      <c r="J30" s="6">
        <v>40115</v>
      </c>
      <c r="K30" s="9">
        <v>30.194709396150973</v>
      </c>
      <c r="L30" s="6">
        <v>45587.9</v>
      </c>
      <c r="M30" s="9">
        <v>34.297452888672218</v>
      </c>
      <c r="N30" s="10">
        <f t="shared" si="0"/>
        <v>0.19734989756789414</v>
      </c>
      <c r="O30" s="10">
        <f t="shared" si="0"/>
        <v>0.19541135371601562</v>
      </c>
    </row>
    <row r="31" spans="1:15" x14ac:dyDescent="0.3">
      <c r="A31" s="5" t="s">
        <v>27</v>
      </c>
      <c r="B31" s="6">
        <v>1638656</v>
      </c>
      <c r="C31" s="9">
        <v>289.85277552937981</v>
      </c>
      <c r="D31" s="6">
        <v>1583339</v>
      </c>
      <c r="E31" s="9">
        <v>278.51341213182491</v>
      </c>
      <c r="F31" s="6">
        <v>2051049.1</v>
      </c>
      <c r="G31" s="9">
        <v>357.92499565474452</v>
      </c>
      <c r="H31" s="6">
        <v>2144501.6</v>
      </c>
      <c r="I31" s="9">
        <v>370.50835193792398</v>
      </c>
      <c r="J31" s="6">
        <v>2163352.4</v>
      </c>
      <c r="K31" s="9">
        <v>370.46420525339869</v>
      </c>
      <c r="L31" s="6">
        <v>2115549.6</v>
      </c>
      <c r="M31" s="9">
        <v>359.508361113646</v>
      </c>
      <c r="N31" s="10">
        <f t="shared" si="0"/>
        <v>0.29102728089361041</v>
      </c>
      <c r="O31" s="10">
        <f t="shared" si="0"/>
        <v>0.2403136746130824</v>
      </c>
    </row>
    <row r="32" spans="1:15" x14ac:dyDescent="0.3">
      <c r="A32" s="5" t="s">
        <v>28</v>
      </c>
      <c r="B32" s="6">
        <v>1635869</v>
      </c>
      <c r="C32" s="9">
        <v>254.35030604554822</v>
      </c>
      <c r="D32" s="6">
        <v>1627670</v>
      </c>
      <c r="E32" s="9">
        <v>251.61204254094974</v>
      </c>
      <c r="F32" s="6">
        <v>1991926.8</v>
      </c>
      <c r="G32" s="9">
        <v>305.622134974875</v>
      </c>
      <c r="H32" s="6">
        <v>1926719</v>
      </c>
      <c r="I32" s="9">
        <v>293.56132372652064</v>
      </c>
      <c r="J32" s="6">
        <v>1688577.6</v>
      </c>
      <c r="K32" s="9">
        <v>255.57391149966179</v>
      </c>
      <c r="L32" s="6">
        <v>1736319.5</v>
      </c>
      <c r="M32" s="9">
        <v>261.25216366061284</v>
      </c>
      <c r="N32" s="10">
        <f t="shared" si="0"/>
        <v>6.1404978026969155E-2</v>
      </c>
      <c r="O32" s="10">
        <f t="shared" si="0"/>
        <v>2.7135243996241357E-2</v>
      </c>
    </row>
    <row r="33" spans="1:15" x14ac:dyDescent="0.3">
      <c r="A33" s="5" t="s">
        <v>29</v>
      </c>
      <c r="B33" s="6">
        <v>852765</v>
      </c>
      <c r="C33" s="9">
        <v>85.265551903135631</v>
      </c>
      <c r="D33" s="6">
        <v>864592</v>
      </c>
      <c r="E33" s="9">
        <v>86.920845301480696</v>
      </c>
      <c r="F33" s="6">
        <v>1141149.6000000001</v>
      </c>
      <c r="G33" s="9">
        <v>115.24911501596057</v>
      </c>
      <c r="H33" s="6">
        <v>1111493.8999999999</v>
      </c>
      <c r="I33" s="9">
        <v>112.52591957415058</v>
      </c>
      <c r="J33" s="6">
        <v>1055129.3</v>
      </c>
      <c r="K33" s="9">
        <v>106.82905325317378</v>
      </c>
      <c r="L33" s="6">
        <v>1005241</v>
      </c>
      <c r="M33" s="9">
        <v>101.71045069692897</v>
      </c>
      <c r="N33" s="10">
        <f t="shared" si="0"/>
        <v>0.17880189735741969</v>
      </c>
      <c r="O33" s="10">
        <f t="shared" si="0"/>
        <v>0.19286685451206917</v>
      </c>
    </row>
    <row r="34" spans="1:15" x14ac:dyDescent="0.3">
      <c r="A34" s="5" t="s">
        <v>30</v>
      </c>
      <c r="B34" s="6">
        <v>419918</v>
      </c>
      <c r="C34" s="9">
        <v>80.641757196713854</v>
      </c>
      <c r="D34" s="6">
        <v>401835</v>
      </c>
      <c r="E34" s="9">
        <v>76.583499427674923</v>
      </c>
      <c r="F34" s="6">
        <v>509733.8</v>
      </c>
      <c r="G34" s="9">
        <v>96.518501561102653</v>
      </c>
      <c r="H34" s="6">
        <v>500233.1</v>
      </c>
      <c r="I34" s="9">
        <v>94.192783412170471</v>
      </c>
      <c r="J34" s="6">
        <v>549674.4</v>
      </c>
      <c r="K34" s="9">
        <v>102.79477545579553</v>
      </c>
      <c r="L34" s="6">
        <v>442162.7</v>
      </c>
      <c r="M34" s="9">
        <v>82.199530445299885</v>
      </c>
      <c r="N34" s="10">
        <f t="shared" si="0"/>
        <v>5.2973913954629262E-2</v>
      </c>
      <c r="O34" s="10">
        <f t="shared" si="0"/>
        <v>1.931720367632949E-2</v>
      </c>
    </row>
    <row r="35" spans="1:15" x14ac:dyDescent="0.3">
      <c r="A35" s="5" t="s">
        <v>31</v>
      </c>
      <c r="B35" s="6">
        <v>200109</v>
      </c>
      <c r="C35" s="9">
        <v>68.335069236942303</v>
      </c>
      <c r="D35" s="6">
        <v>211220</v>
      </c>
      <c r="E35" s="9">
        <v>71.653290616818069</v>
      </c>
      <c r="F35" s="6">
        <v>215200.6</v>
      </c>
      <c r="G35" s="9">
        <v>72.733030640393622</v>
      </c>
      <c r="H35" s="6">
        <v>261604.4</v>
      </c>
      <c r="I35" s="9">
        <v>88.10789128288792</v>
      </c>
      <c r="J35" s="6">
        <v>151233.4</v>
      </c>
      <c r="K35" s="9">
        <v>50.792807419217141</v>
      </c>
      <c r="L35" s="6">
        <v>131795.6</v>
      </c>
      <c r="M35" s="9">
        <v>44.153724413938569</v>
      </c>
      <c r="N35" s="10">
        <f t="shared" si="0"/>
        <v>-0.34138094738367586</v>
      </c>
      <c r="O35" s="10">
        <f t="shared" si="0"/>
        <v>-0.35386434949174195</v>
      </c>
    </row>
    <row r="36" spans="1:15" x14ac:dyDescent="0.3">
      <c r="A36" s="5" t="s">
        <v>32</v>
      </c>
      <c r="B36" s="6">
        <v>646895</v>
      </c>
      <c r="C36" s="9">
        <v>109.87391832206335</v>
      </c>
      <c r="D36" s="6">
        <v>628812</v>
      </c>
      <c r="E36" s="9">
        <v>106.14802775731459</v>
      </c>
      <c r="F36" s="6">
        <v>729103.5</v>
      </c>
      <c r="G36" s="9">
        <v>122.31047419531468</v>
      </c>
      <c r="H36" s="6">
        <v>704318.8</v>
      </c>
      <c r="I36" s="9">
        <v>117.46297421720681</v>
      </c>
      <c r="J36" s="6">
        <v>600690.4</v>
      </c>
      <c r="K36" s="9">
        <v>99.965385163282178</v>
      </c>
      <c r="L36" s="6">
        <v>577751.30000000005</v>
      </c>
      <c r="M36" s="9">
        <v>95.940294135425049</v>
      </c>
      <c r="N36" s="10">
        <f t="shared" si="0"/>
        <v>-0.10688550692152506</v>
      </c>
      <c r="O36" s="10">
        <f t="shared" si="0"/>
        <v>-0.12681466538579195</v>
      </c>
    </row>
    <row r="37" spans="1:15" x14ac:dyDescent="0.3">
      <c r="A37" s="5" t="s">
        <v>33</v>
      </c>
      <c r="B37" s="6">
        <v>89858</v>
      </c>
      <c r="C37" s="9">
        <v>93.145476445673609</v>
      </c>
      <c r="D37" s="6">
        <v>96762</v>
      </c>
      <c r="E37" s="9">
        <v>99.099255951618929</v>
      </c>
      <c r="F37" s="6">
        <v>130984.9</v>
      </c>
      <c r="G37" s="9">
        <v>133.11717084255605</v>
      </c>
      <c r="H37" s="6">
        <v>119491.3</v>
      </c>
      <c r="I37" s="9">
        <v>120.60873997587649</v>
      </c>
      <c r="J37" s="6">
        <v>109131.9</v>
      </c>
      <c r="K37" s="9">
        <v>109.3871001045439</v>
      </c>
      <c r="L37" s="6">
        <v>79027.399999999994</v>
      </c>
      <c r="M37" s="9">
        <v>78.62319813837064</v>
      </c>
      <c r="N37" s="10">
        <f t="shared" si="0"/>
        <v>-0.12053016982349936</v>
      </c>
      <c r="O37" s="10">
        <f t="shared" si="0"/>
        <v>-0.15590964651700479</v>
      </c>
    </row>
    <row r="38" spans="1:15" x14ac:dyDescent="0.3">
      <c r="A38" s="5" t="s">
        <v>34</v>
      </c>
      <c r="B38" s="6">
        <v>143251</v>
      </c>
      <c r="C38" s="9">
        <v>80.322859193468801</v>
      </c>
      <c r="D38" s="6">
        <v>149031</v>
      </c>
      <c r="E38" s="9">
        <v>82.961937854950349</v>
      </c>
      <c r="F38" s="6">
        <v>192644.4</v>
      </c>
      <c r="G38" s="9">
        <v>106.27583532255778</v>
      </c>
      <c r="H38" s="6">
        <v>231817.2</v>
      </c>
      <c r="I38" s="9">
        <v>126.69711252579664</v>
      </c>
      <c r="J38" s="6">
        <v>146664.9</v>
      </c>
      <c r="K38" s="9">
        <v>79.612524793267312</v>
      </c>
      <c r="L38" s="6">
        <v>149181</v>
      </c>
      <c r="M38" s="9">
        <v>80.398270031392727</v>
      </c>
      <c r="N38" s="10">
        <f t="shared" si="0"/>
        <v>4.1395871582048292E-2</v>
      </c>
      <c r="O38" s="10">
        <f t="shared" si="0"/>
        <v>9.3884653361614087E-4</v>
      </c>
    </row>
    <row r="39" spans="1:15" x14ac:dyDescent="0.3">
      <c r="A39" s="5" t="s">
        <v>35</v>
      </c>
      <c r="B39" s="6">
        <v>80064</v>
      </c>
      <c r="C39" s="9">
        <v>30.781154846924654</v>
      </c>
      <c r="D39" s="6">
        <v>65289</v>
      </c>
      <c r="E39" s="9">
        <v>24.603656123875595</v>
      </c>
      <c r="F39" s="6">
        <v>94126.1</v>
      </c>
      <c r="G39" s="9">
        <v>35.060650025235923</v>
      </c>
      <c r="H39" s="6">
        <v>103291.5</v>
      </c>
      <c r="I39" s="9">
        <v>38.202938280718911</v>
      </c>
      <c r="J39" s="6">
        <v>56344.9</v>
      </c>
      <c r="K39" s="9">
        <v>20.714823523875488</v>
      </c>
      <c r="L39" s="6">
        <v>55636.5</v>
      </c>
      <c r="M39" s="9">
        <v>20.165962831256021</v>
      </c>
      <c r="N39" s="10">
        <f t="shared" si="0"/>
        <v>-0.30509967026378898</v>
      </c>
      <c r="O39" s="10">
        <f t="shared" si="0"/>
        <v>-0.34486009600543616</v>
      </c>
    </row>
    <row r="40" spans="1:15" x14ac:dyDescent="0.3">
      <c r="A40" s="5" t="s">
        <v>36</v>
      </c>
      <c r="B40" s="6">
        <v>152400</v>
      </c>
      <c r="C40" s="9">
        <v>116.11074710104073</v>
      </c>
      <c r="D40" s="6">
        <v>141451</v>
      </c>
      <c r="E40" s="9">
        <v>107.49324039863029</v>
      </c>
      <c r="F40" s="6">
        <v>170399.8</v>
      </c>
      <c r="G40" s="9">
        <v>129.47309555034488</v>
      </c>
      <c r="H40" s="6">
        <v>175751.7</v>
      </c>
      <c r="I40" s="9">
        <v>133.46442970042747</v>
      </c>
      <c r="J40" s="6">
        <v>149642.4</v>
      </c>
      <c r="K40" s="9">
        <v>113.55410921326113</v>
      </c>
      <c r="L40" s="6">
        <v>156905.60000000001</v>
      </c>
      <c r="M40" s="9">
        <v>118.80325701625934</v>
      </c>
      <c r="N40" s="10">
        <f t="shared" si="0"/>
        <v>2.9564304461942296E-2</v>
      </c>
      <c r="O40" s="10">
        <f t="shared" si="0"/>
        <v>2.3189153307880784E-2</v>
      </c>
    </row>
    <row r="41" spans="1:15" x14ac:dyDescent="0.3">
      <c r="A41" s="5" t="s">
        <v>37</v>
      </c>
      <c r="B41" s="6">
        <v>386756</v>
      </c>
      <c r="C41" s="9">
        <v>44.568002456819833</v>
      </c>
      <c r="D41" s="6">
        <v>458568</v>
      </c>
      <c r="E41" s="9">
        <v>52.641862269819278</v>
      </c>
      <c r="F41" s="6">
        <v>579506.69999999995</v>
      </c>
      <c r="G41" s="9">
        <v>66.186962358499159</v>
      </c>
      <c r="H41" s="6">
        <v>561697.4</v>
      </c>
      <c r="I41" s="9">
        <v>63.804685196199465</v>
      </c>
      <c r="J41" s="6">
        <v>491821.9</v>
      </c>
      <c r="K41" s="9">
        <v>55.668877966643855</v>
      </c>
      <c r="L41" s="6">
        <v>459124.6</v>
      </c>
      <c r="M41" s="9">
        <v>51.79310041411955</v>
      </c>
      <c r="N41" s="10">
        <f t="shared" si="0"/>
        <v>0.18711694194789474</v>
      </c>
      <c r="O41" s="10">
        <f t="shared" si="0"/>
        <v>0.16211401810749376</v>
      </c>
    </row>
    <row r="42" spans="1:15" x14ac:dyDescent="0.3">
      <c r="A42" s="5" t="s">
        <v>38</v>
      </c>
      <c r="B42" s="6">
        <v>195958</v>
      </c>
      <c r="C42" s="9">
        <v>98.467893089187811</v>
      </c>
      <c r="D42" s="6">
        <v>195557</v>
      </c>
      <c r="E42" s="9">
        <v>97.260006903199042</v>
      </c>
      <c r="F42" s="6">
        <v>230774.39999999999</v>
      </c>
      <c r="G42" s="9">
        <v>113.30232393723101</v>
      </c>
      <c r="H42" s="6">
        <v>224811.9</v>
      </c>
      <c r="I42" s="9">
        <v>108.88003343718685</v>
      </c>
      <c r="J42" s="6">
        <v>177565.2</v>
      </c>
      <c r="K42" s="9">
        <v>85.422341358000338</v>
      </c>
      <c r="L42" s="6">
        <v>191688</v>
      </c>
      <c r="M42" s="9">
        <v>91.912974014379017</v>
      </c>
      <c r="N42" s="10">
        <f t="shared" si="0"/>
        <v>-2.1790383653640066E-2</v>
      </c>
      <c r="O42" s="10">
        <f t="shared" si="0"/>
        <v>-6.6569100537894541E-2</v>
      </c>
    </row>
    <row r="43" spans="1:15" x14ac:dyDescent="0.3">
      <c r="A43" s="5" t="s">
        <v>39</v>
      </c>
      <c r="B43" s="6">
        <v>2290917</v>
      </c>
      <c r="C43" s="9">
        <v>119.74058576749781</v>
      </c>
      <c r="D43" s="6">
        <v>2150715</v>
      </c>
      <c r="E43" s="9">
        <v>111.94389925358763</v>
      </c>
      <c r="F43" s="6">
        <v>2722879.2</v>
      </c>
      <c r="G43" s="9">
        <v>141.03019070841734</v>
      </c>
      <c r="H43" s="6">
        <v>2727870.7</v>
      </c>
      <c r="I43" s="9">
        <v>140.61738597827687</v>
      </c>
      <c r="J43" s="6">
        <v>2400886.1</v>
      </c>
      <c r="K43" s="9">
        <v>123.1121615767637</v>
      </c>
      <c r="L43" s="6">
        <v>2351198.4</v>
      </c>
      <c r="M43" s="9">
        <v>120.14139208465335</v>
      </c>
      <c r="N43" s="10">
        <f t="shared" si="0"/>
        <v>2.6313218680554515E-2</v>
      </c>
      <c r="O43" s="10">
        <f t="shared" si="0"/>
        <v>3.3472887625069251E-3</v>
      </c>
    </row>
    <row r="44" spans="1:15" x14ac:dyDescent="0.3">
      <c r="A44" s="5" t="s">
        <v>40</v>
      </c>
      <c r="B44" s="6">
        <v>1189711</v>
      </c>
      <c r="C44" s="9">
        <v>130.47885197219534</v>
      </c>
      <c r="D44" s="6">
        <v>1177762</v>
      </c>
      <c r="E44" s="9">
        <v>126.51253581173279</v>
      </c>
      <c r="F44" s="6">
        <v>1460384</v>
      </c>
      <c r="G44" s="9">
        <v>154.54508704420923</v>
      </c>
      <c r="H44" s="6">
        <v>1383053.7</v>
      </c>
      <c r="I44" s="9">
        <v>144.68529711326903</v>
      </c>
      <c r="J44" s="6">
        <v>1281779.2</v>
      </c>
      <c r="K44" s="9">
        <v>132.81167965982749</v>
      </c>
      <c r="L44" s="6">
        <v>1308666.8999999999</v>
      </c>
      <c r="M44" s="9">
        <v>134.19371450562357</v>
      </c>
      <c r="N44" s="10">
        <f t="shared" si="0"/>
        <v>9.9987223787961876E-2</v>
      </c>
      <c r="O44" s="10">
        <f t="shared" si="0"/>
        <v>2.8470993400676593E-2</v>
      </c>
    </row>
    <row r="45" spans="1:15" x14ac:dyDescent="0.3">
      <c r="A45" s="5" t="s">
        <v>41</v>
      </c>
      <c r="B45" s="6">
        <v>86634</v>
      </c>
      <c r="C45" s="9">
        <v>132.70692470535613</v>
      </c>
      <c r="D45" s="6">
        <v>105370</v>
      </c>
      <c r="E45" s="9">
        <v>160.24173888975909</v>
      </c>
      <c r="F45" s="6">
        <v>113545</v>
      </c>
      <c r="G45" s="9">
        <v>170.75257756764236</v>
      </c>
      <c r="H45" s="6">
        <v>145524.6</v>
      </c>
      <c r="I45" s="9">
        <v>215.79564715145997</v>
      </c>
      <c r="J45" s="6">
        <v>91365.9</v>
      </c>
      <c r="K45" s="9">
        <v>133.43152145339837</v>
      </c>
      <c r="L45" s="6">
        <v>72201.5</v>
      </c>
      <c r="M45" s="9">
        <v>103.19984334532066</v>
      </c>
      <c r="N45" s="10">
        <f t="shared" si="0"/>
        <v>-0.16659163838677654</v>
      </c>
      <c r="O45" s="10">
        <f t="shared" si="0"/>
        <v>-0.22234771414942259</v>
      </c>
    </row>
    <row r="46" spans="1:15" x14ac:dyDescent="0.3">
      <c r="A46" s="5" t="s">
        <v>42</v>
      </c>
      <c r="B46" s="6">
        <v>802077</v>
      </c>
      <c r="C46" s="9">
        <v>69.742987850581386</v>
      </c>
      <c r="D46" s="6">
        <v>832645</v>
      </c>
      <c r="E46" s="9">
        <v>72.307140938592539</v>
      </c>
      <c r="F46" s="6">
        <v>956237.9</v>
      </c>
      <c r="G46" s="9">
        <v>82.942711947440586</v>
      </c>
      <c r="H46" s="6">
        <v>994511.8</v>
      </c>
      <c r="I46" s="9">
        <v>86.192304058920342</v>
      </c>
      <c r="J46" s="6">
        <v>825802.6</v>
      </c>
      <c r="K46" s="9">
        <v>71.553773427223462</v>
      </c>
      <c r="L46" s="6">
        <v>809653.5</v>
      </c>
      <c r="M46" s="9">
        <v>70.134937598669467</v>
      </c>
      <c r="N46" s="10">
        <f t="shared" si="0"/>
        <v>9.4461005614174202E-3</v>
      </c>
      <c r="O46" s="10">
        <f t="shared" si="0"/>
        <v>5.619916211903637E-3</v>
      </c>
    </row>
    <row r="47" spans="1:15" x14ac:dyDescent="0.3">
      <c r="A47" s="5" t="s">
        <v>43</v>
      </c>
      <c r="B47" s="6">
        <v>132361</v>
      </c>
      <c r="C47" s="9">
        <v>36.419452287053332</v>
      </c>
      <c r="D47" s="6">
        <v>128058</v>
      </c>
      <c r="E47" s="9">
        <v>34.902926593142062</v>
      </c>
      <c r="F47" s="6">
        <v>180757.9</v>
      </c>
      <c r="G47" s="9">
        <v>48.622568708823934</v>
      </c>
      <c r="H47" s="6">
        <v>165356.6</v>
      </c>
      <c r="I47" s="9">
        <v>43.983878630087865</v>
      </c>
      <c r="J47" s="6">
        <v>146295.29999999999</v>
      </c>
      <c r="K47" s="9">
        <v>38.659883308409285</v>
      </c>
      <c r="L47" s="6">
        <v>125044.5</v>
      </c>
      <c r="M47" s="9">
        <v>32.778610786354271</v>
      </c>
      <c r="N47" s="10">
        <f t="shared" si="0"/>
        <v>-5.5276856475850136E-2</v>
      </c>
      <c r="O47" s="10">
        <f t="shared" si="0"/>
        <v>-9.9969693997658926E-2</v>
      </c>
    </row>
    <row r="48" spans="1:15" x14ac:dyDescent="0.3">
      <c r="A48" s="5" t="s">
        <v>44</v>
      </c>
      <c r="B48" s="6">
        <v>381852</v>
      </c>
      <c r="C48" s="9">
        <v>102.58173654375638</v>
      </c>
      <c r="D48" s="6">
        <v>373622</v>
      </c>
      <c r="E48" s="9">
        <v>99.136901697858278</v>
      </c>
      <c r="F48" s="6">
        <v>465370.1</v>
      </c>
      <c r="G48" s="9">
        <v>122.1892821509216</v>
      </c>
      <c r="H48" s="6">
        <v>477360.2</v>
      </c>
      <c r="I48" s="9">
        <v>124.37046207973921</v>
      </c>
      <c r="J48" s="6">
        <v>410199</v>
      </c>
      <c r="K48" s="9">
        <v>106.04310137791738</v>
      </c>
      <c r="L48" s="6">
        <v>394334.5</v>
      </c>
      <c r="M48" s="9">
        <v>101.12818716335761</v>
      </c>
      <c r="N48" s="10">
        <f t="shared" si="0"/>
        <v>3.268936656086651E-2</v>
      </c>
      <c r="O48" s="10">
        <f t="shared" si="0"/>
        <v>-1.416967024903849E-2</v>
      </c>
    </row>
    <row r="49" spans="1:15" x14ac:dyDescent="0.3">
      <c r="A49" s="5" t="s">
        <v>45</v>
      </c>
      <c r="B49" s="6">
        <v>1677687</v>
      </c>
      <c r="C49" s="9">
        <v>133.5319494199947</v>
      </c>
      <c r="D49" s="6">
        <v>1649208</v>
      </c>
      <c r="E49" s="9">
        <v>130.76203082946509</v>
      </c>
      <c r="F49" s="6">
        <v>2064391.9</v>
      </c>
      <c r="G49" s="9">
        <v>162.97584610169309</v>
      </c>
      <c r="H49" s="6">
        <v>2143528</v>
      </c>
      <c r="I49" s="9">
        <v>168.63158378350994</v>
      </c>
      <c r="J49" s="6">
        <v>1939738.2</v>
      </c>
      <c r="K49" s="9">
        <v>152.20857775000337</v>
      </c>
      <c r="L49" s="6">
        <v>1887717.5</v>
      </c>
      <c r="M49" s="9">
        <v>147.8992576978668</v>
      </c>
      <c r="N49" s="10">
        <f t="shared" si="0"/>
        <v>0.1251905152748993</v>
      </c>
      <c r="O49" s="10">
        <f t="shared" si="0"/>
        <v>0.10759453703984327</v>
      </c>
    </row>
    <row r="50" spans="1:15" x14ac:dyDescent="0.3">
      <c r="A50" s="5" t="s">
        <v>46</v>
      </c>
      <c r="B50" s="6">
        <v>137437</v>
      </c>
      <c r="C50" s="9">
        <v>129.98680620250352</v>
      </c>
      <c r="D50" s="6">
        <v>148925</v>
      </c>
      <c r="E50" s="9">
        <v>141.16073603582169</v>
      </c>
      <c r="F50" s="6">
        <v>183375.9</v>
      </c>
      <c r="G50" s="9">
        <v>174.03938324636547</v>
      </c>
      <c r="H50" s="6">
        <v>156653.70000000001</v>
      </c>
      <c r="I50" s="9">
        <v>148.80158895256224</v>
      </c>
      <c r="J50" s="6">
        <v>139333.70000000001</v>
      </c>
      <c r="K50" s="9">
        <v>132.61717076922199</v>
      </c>
      <c r="L50" s="6">
        <v>144181.1</v>
      </c>
      <c r="M50" s="9">
        <v>137.27715720961407</v>
      </c>
      <c r="N50" s="10">
        <f t="shared" si="0"/>
        <v>4.9070483203213153E-2</v>
      </c>
      <c r="O50" s="10">
        <f t="shared" si="0"/>
        <v>5.6085315272329142E-2</v>
      </c>
    </row>
    <row r="51" spans="1:15" x14ac:dyDescent="0.3">
      <c r="A51" s="5" t="s">
        <v>47</v>
      </c>
      <c r="B51" s="6">
        <v>229302</v>
      </c>
      <c r="C51" s="9">
        <v>51.596832661657793</v>
      </c>
      <c r="D51" s="6">
        <v>224121</v>
      </c>
      <c r="E51" s="9">
        <v>49.485802151293576</v>
      </c>
      <c r="F51" s="6">
        <v>292309.7</v>
      </c>
      <c r="G51" s="9">
        <v>63.685806488721255</v>
      </c>
      <c r="H51" s="6">
        <v>278515.5</v>
      </c>
      <c r="I51" s="9">
        <v>60.078820751817098</v>
      </c>
      <c r="J51" s="6">
        <v>190954</v>
      </c>
      <c r="K51" s="9">
        <v>40.860214133422119</v>
      </c>
      <c r="L51" s="6">
        <v>205432.5</v>
      </c>
      <c r="M51" s="9">
        <v>43.489531456438066</v>
      </c>
      <c r="N51" s="10">
        <f t="shared" si="0"/>
        <v>-0.10409634455870424</v>
      </c>
      <c r="O51" s="10">
        <f t="shared" si="0"/>
        <v>-0.15712788531774272</v>
      </c>
    </row>
    <row r="52" spans="1:15" x14ac:dyDescent="0.3">
      <c r="A52" s="5" t="s">
        <v>48</v>
      </c>
      <c r="B52" s="6">
        <v>41410</v>
      </c>
      <c r="C52" s="9">
        <v>52.310253744522328</v>
      </c>
      <c r="D52" s="6">
        <v>59145</v>
      </c>
      <c r="E52" s="9">
        <v>74.012293461340164</v>
      </c>
      <c r="F52" s="6">
        <v>75114.3</v>
      </c>
      <c r="G52" s="9">
        <v>93.07071160139121</v>
      </c>
      <c r="H52" s="6">
        <v>74263.7</v>
      </c>
      <c r="I52" s="9">
        <v>90.98457161829549</v>
      </c>
      <c r="J52" s="6">
        <v>53200.9</v>
      </c>
      <c r="K52" s="9">
        <v>64.596105115026475</v>
      </c>
      <c r="L52" s="6">
        <v>45244.4</v>
      </c>
      <c r="M52" s="9">
        <v>54.29193356004771</v>
      </c>
      <c r="N52" s="10">
        <f t="shared" si="0"/>
        <v>9.2595991306447759E-2</v>
      </c>
      <c r="O52" s="10">
        <f t="shared" si="0"/>
        <v>3.7883200207815736E-2</v>
      </c>
    </row>
    <row r="53" spans="1:15" x14ac:dyDescent="0.3">
      <c r="A53" s="5" t="s">
        <v>49</v>
      </c>
      <c r="B53" s="6">
        <v>557127</v>
      </c>
      <c r="C53" s="9">
        <v>90.212374996498383</v>
      </c>
      <c r="D53" s="6">
        <v>518801</v>
      </c>
      <c r="E53" s="9">
        <v>83.042559549867931</v>
      </c>
      <c r="F53" s="6">
        <v>673828</v>
      </c>
      <c r="G53" s="9">
        <v>106.85473672058394</v>
      </c>
      <c r="H53" s="6">
        <v>671141.9</v>
      </c>
      <c r="I53" s="9">
        <v>105.58068662647898</v>
      </c>
      <c r="J53" s="6">
        <v>577583.1</v>
      </c>
      <c r="K53" s="9">
        <v>90.250363019894252</v>
      </c>
      <c r="L53" s="6">
        <v>569747.6</v>
      </c>
      <c r="M53" s="9">
        <v>88.247545825025483</v>
      </c>
      <c r="N53" s="10">
        <f t="shared" si="0"/>
        <v>2.2653003713695399E-2</v>
      </c>
      <c r="O53" s="10">
        <f t="shared" si="0"/>
        <v>-2.1780040394116275E-2</v>
      </c>
    </row>
    <row r="54" spans="1:15" x14ac:dyDescent="0.3">
      <c r="A54" s="5" t="s">
        <v>50</v>
      </c>
      <c r="B54" s="6">
        <v>1549825</v>
      </c>
      <c r="C54" s="9">
        <v>65.031306878659663</v>
      </c>
      <c r="D54" s="6">
        <v>1693658</v>
      </c>
      <c r="E54" s="9">
        <v>69.671943839491149</v>
      </c>
      <c r="F54" s="6">
        <v>2026930.1</v>
      </c>
      <c r="G54" s="9">
        <v>81.725249267582257</v>
      </c>
      <c r="H54" s="6">
        <v>1931792.6</v>
      </c>
      <c r="I54" s="9">
        <v>76.528814310269638</v>
      </c>
      <c r="J54" s="6">
        <v>1659415.9</v>
      </c>
      <c r="K54" s="9">
        <v>64.740569304244133</v>
      </c>
      <c r="L54" s="6">
        <v>1644459.6</v>
      </c>
      <c r="M54" s="9">
        <v>63.104754201423582</v>
      </c>
      <c r="N54" s="10">
        <f t="shared" si="0"/>
        <v>6.1061474682625516E-2</v>
      </c>
      <c r="O54" s="10">
        <f t="shared" si="0"/>
        <v>-2.9625003243911267E-2</v>
      </c>
    </row>
    <row r="55" spans="1:15" x14ac:dyDescent="0.3">
      <c r="A55" s="5" t="s">
        <v>51</v>
      </c>
      <c r="B55" s="6">
        <v>258592</v>
      </c>
      <c r="C55" s="9">
        <v>99.544759187387839</v>
      </c>
      <c r="D55" s="6">
        <v>270035</v>
      </c>
      <c r="E55" s="9">
        <v>101.40144925196083</v>
      </c>
      <c r="F55" s="6">
        <v>311974.09999999998</v>
      </c>
      <c r="G55" s="9">
        <v>114.55228552618196</v>
      </c>
      <c r="H55" s="6">
        <v>369039.2</v>
      </c>
      <c r="I55" s="9">
        <v>132.98264238351652</v>
      </c>
      <c r="J55" s="6">
        <v>318113.7</v>
      </c>
      <c r="K55" s="9">
        <v>113.03286339602046</v>
      </c>
      <c r="L55" s="6">
        <v>317471.8</v>
      </c>
      <c r="M55" s="9">
        <v>111.18735174432553</v>
      </c>
      <c r="N55" s="10">
        <f t="shared" si="0"/>
        <v>0.22769381883430265</v>
      </c>
      <c r="O55" s="10">
        <f t="shared" si="0"/>
        <v>0.11695836779333717</v>
      </c>
    </row>
    <row r="56" spans="1:15" x14ac:dyDescent="0.3">
      <c r="A56" s="5" t="s">
        <v>52</v>
      </c>
      <c r="B56" s="6">
        <v>88201</v>
      </c>
      <c r="C56" s="9">
        <v>141.46541755081549</v>
      </c>
      <c r="D56" s="6">
        <v>89670</v>
      </c>
      <c r="E56" s="9">
        <v>143.66715746670278</v>
      </c>
      <c r="F56" s="6">
        <v>110401.8</v>
      </c>
      <c r="G56" s="9">
        <v>176.69461618361856</v>
      </c>
      <c r="H56" s="6">
        <v>101953.8</v>
      </c>
      <c r="I56" s="9">
        <v>162.88735229647429</v>
      </c>
      <c r="J56" s="6">
        <v>88972.800000000003</v>
      </c>
      <c r="K56" s="9">
        <v>141.99479086869925</v>
      </c>
      <c r="L56" s="6">
        <v>71069.600000000006</v>
      </c>
      <c r="M56" s="9">
        <v>113.52771756406837</v>
      </c>
      <c r="N56" s="10">
        <f t="shared" si="0"/>
        <v>-0.19423135792111193</v>
      </c>
      <c r="O56" s="10">
        <f t="shared" si="0"/>
        <v>-0.19748784169609282</v>
      </c>
    </row>
    <row r="57" spans="1:15" x14ac:dyDescent="0.3">
      <c r="A57" s="5" t="s">
        <v>53</v>
      </c>
      <c r="B57" s="6">
        <v>514307</v>
      </c>
      <c r="C57" s="9">
        <v>66.353631789446524</v>
      </c>
      <c r="D57" s="6">
        <v>475820</v>
      </c>
      <c r="E57" s="9">
        <v>60.741717363486238</v>
      </c>
      <c r="F57" s="6">
        <v>680837.4</v>
      </c>
      <c r="G57" s="9">
        <v>85.899925775337351</v>
      </c>
      <c r="H57" s="6">
        <v>612008.1</v>
      </c>
      <c r="I57" s="9">
        <v>76.261693772231013</v>
      </c>
      <c r="J57" s="6">
        <v>562512</v>
      </c>
      <c r="K57" s="9">
        <v>69.408359722342865</v>
      </c>
      <c r="L57" s="6">
        <v>514168.5</v>
      </c>
      <c r="M57" s="9">
        <v>62.811733931176747</v>
      </c>
      <c r="N57" s="10">
        <f t="shared" si="0"/>
        <v>-2.6929440975915163E-4</v>
      </c>
      <c r="O57" s="10">
        <f t="shared" si="0"/>
        <v>-5.3379110724623709E-2</v>
      </c>
    </row>
    <row r="58" spans="1:15" x14ac:dyDescent="0.3">
      <c r="A58" s="5" t="s">
        <v>54</v>
      </c>
      <c r="B58" s="6">
        <v>736456</v>
      </c>
      <c r="C58" s="9">
        <v>113.97447716791557</v>
      </c>
      <c r="D58" s="6">
        <v>695957</v>
      </c>
      <c r="E58" s="9">
        <v>106.05493771858991</v>
      </c>
      <c r="F58" s="6">
        <v>857623.4</v>
      </c>
      <c r="G58" s="9">
        <v>128.6288591729402</v>
      </c>
      <c r="H58" s="6">
        <v>895318.1</v>
      </c>
      <c r="I58" s="9">
        <v>132.76489122485259</v>
      </c>
      <c r="J58" s="6">
        <v>806001.7</v>
      </c>
      <c r="K58" s="9">
        <v>118.12548153252686</v>
      </c>
      <c r="L58" s="6">
        <v>816934.1</v>
      </c>
      <c r="M58" s="9">
        <v>118.44753931122636</v>
      </c>
      <c r="N58" s="10">
        <f t="shared" si="0"/>
        <v>0.10927754000238979</v>
      </c>
      <c r="O58" s="10">
        <f t="shared" si="0"/>
        <v>3.9246173831714574E-2</v>
      </c>
    </row>
    <row r="59" spans="1:15" x14ac:dyDescent="0.3">
      <c r="A59" s="5" t="s">
        <v>55</v>
      </c>
      <c r="B59" s="6">
        <v>66237</v>
      </c>
      <c r="C59" s="9">
        <v>36.115115601956759</v>
      </c>
      <c r="D59" s="6">
        <v>76149</v>
      </c>
      <c r="E59" s="9">
        <v>41.378354733713344</v>
      </c>
      <c r="F59" s="6">
        <v>92099.3</v>
      </c>
      <c r="G59" s="9">
        <v>49.843352139735629</v>
      </c>
      <c r="H59" s="6">
        <v>115076.4</v>
      </c>
      <c r="I59" s="9">
        <v>62.068619577253521</v>
      </c>
      <c r="J59" s="6">
        <v>73224.600000000006</v>
      </c>
      <c r="K59" s="9">
        <v>39.476135743659526</v>
      </c>
      <c r="L59" s="6">
        <v>78346.2</v>
      </c>
      <c r="M59" s="9">
        <v>42.225747043919604</v>
      </c>
      <c r="N59" s="10">
        <f t="shared" si="0"/>
        <v>0.18281625073599345</v>
      </c>
      <c r="O59" s="10">
        <f t="shared" si="0"/>
        <v>0.16919872303085645</v>
      </c>
    </row>
    <row r="60" spans="1:15" x14ac:dyDescent="0.3">
      <c r="A60" s="5" t="s">
        <v>56</v>
      </c>
      <c r="B60" s="6">
        <v>579216</v>
      </c>
      <c r="C60" s="9">
        <v>103.23279760817356</v>
      </c>
      <c r="D60" s="6">
        <v>601986</v>
      </c>
      <c r="E60" s="9">
        <v>106.71626074544282</v>
      </c>
      <c r="F60" s="6">
        <v>770746</v>
      </c>
      <c r="G60" s="9">
        <v>135.95168614479763</v>
      </c>
      <c r="H60" s="6">
        <v>698788.3</v>
      </c>
      <c r="I60" s="9">
        <v>122.81872282207983</v>
      </c>
      <c r="J60" s="6">
        <v>623296.5</v>
      </c>
      <c r="K60" s="9">
        <v>109.16175803783047</v>
      </c>
      <c r="L60" s="6">
        <v>621173.4</v>
      </c>
      <c r="M60" s="9">
        <v>108.47541508641208</v>
      </c>
      <c r="N60" s="10">
        <f t="shared" si="0"/>
        <v>7.2438261373995227E-2</v>
      </c>
      <c r="O60" s="10">
        <f t="shared" si="0"/>
        <v>5.0784417352876615E-2</v>
      </c>
    </row>
    <row r="61" spans="1:15" x14ac:dyDescent="0.3">
      <c r="A61" s="5" t="s">
        <v>57</v>
      </c>
      <c r="B61" s="6">
        <v>31819</v>
      </c>
      <c r="C61" s="9">
        <v>59.488554356523757</v>
      </c>
      <c r="D61" s="6">
        <v>29536</v>
      </c>
      <c r="E61" s="9">
        <v>54.090978183036867</v>
      </c>
      <c r="F61" s="6">
        <v>38290.699999999997</v>
      </c>
      <c r="G61" s="9">
        <v>68.394447808434748</v>
      </c>
      <c r="H61" s="6">
        <v>44679.5</v>
      </c>
      <c r="I61" s="9">
        <v>79.167456637259093</v>
      </c>
      <c r="J61" s="6">
        <v>33506.800000000003</v>
      </c>
      <c r="K61" s="9">
        <v>59.057804976064418</v>
      </c>
      <c r="L61" s="6">
        <v>31964.400000000001</v>
      </c>
      <c r="M61" s="9">
        <v>55.454084925365883</v>
      </c>
      <c r="N61" s="10">
        <f t="shared" si="0"/>
        <v>4.569596781797085E-3</v>
      </c>
      <c r="O61" s="10">
        <f t="shared" si="0"/>
        <v>-6.7819254893616981E-2</v>
      </c>
    </row>
    <row r="62" spans="1:15" s="17" customFormat="1" x14ac:dyDescent="0.3">
      <c r="A62" s="1"/>
      <c r="B62" s="1"/>
      <c r="C62" s="11"/>
      <c r="D62" s="1"/>
      <c r="E62" s="11"/>
      <c r="F62" s="1"/>
      <c r="G62" s="11"/>
      <c r="H62" s="1"/>
      <c r="I62" s="11"/>
      <c r="J62" s="1"/>
      <c r="K62" s="11"/>
      <c r="L62" s="1"/>
      <c r="M62" s="12"/>
      <c r="N62" s="11"/>
      <c r="O62" s="11"/>
    </row>
    <row r="63" spans="1:15" s="17" customFormat="1" x14ac:dyDescent="0.3">
      <c r="A63" s="1"/>
      <c r="B63" s="1"/>
      <c r="C63" s="11"/>
      <c r="D63" s="1"/>
      <c r="E63" s="11"/>
      <c r="F63" s="1"/>
      <c r="G63" s="11"/>
      <c r="H63" s="1"/>
      <c r="I63" s="11"/>
      <c r="J63" s="1"/>
      <c r="K63" s="11"/>
      <c r="L63" s="1"/>
      <c r="M63" s="11"/>
      <c r="N63" s="11"/>
      <c r="O63" s="11"/>
    </row>
    <row r="64" spans="1:15" s="17" customFormat="1" x14ac:dyDescent="0.3">
      <c r="A64" s="1"/>
      <c r="B64" s="1"/>
      <c r="C64" s="11"/>
      <c r="D64" s="1"/>
      <c r="E64" s="11"/>
      <c r="F64" s="1"/>
      <c r="G64" s="11"/>
      <c r="H64" s="1"/>
      <c r="I64" s="11"/>
      <c r="J64" s="1"/>
      <c r="K64" s="11"/>
      <c r="L64" s="1"/>
      <c r="M64" s="11"/>
      <c r="N64" s="11"/>
      <c r="O64" s="11"/>
    </row>
    <row r="65" spans="1:15" s="17" customFormat="1" x14ac:dyDescent="0.3">
      <c r="A65" s="1"/>
      <c r="B65" s="1"/>
      <c r="C65" s="11"/>
      <c r="D65" s="1"/>
      <c r="E65" s="11"/>
      <c r="F65" s="1"/>
      <c r="G65" s="11"/>
      <c r="H65" s="1"/>
      <c r="I65" s="11"/>
      <c r="J65" s="1"/>
      <c r="K65" s="11"/>
      <c r="L65" s="1"/>
      <c r="M65" s="11"/>
      <c r="N65" s="11"/>
      <c r="O65" s="11"/>
    </row>
    <row r="66" spans="1:15" s="17" customFormat="1" x14ac:dyDescent="0.3">
      <c r="A66" s="1"/>
      <c r="B66" s="1"/>
      <c r="C66" s="11"/>
      <c r="D66" s="1"/>
      <c r="E66" s="11"/>
      <c r="F66" s="1"/>
      <c r="G66" s="11"/>
      <c r="H66" s="1"/>
      <c r="I66" s="11"/>
      <c r="J66" s="1"/>
      <c r="K66" s="11"/>
      <c r="L66" s="1"/>
      <c r="M66" s="11"/>
      <c r="N66" s="11"/>
      <c r="O66" s="11"/>
    </row>
    <row r="67" spans="1:15" s="17" customFormat="1" x14ac:dyDescent="0.3">
      <c r="A67" s="1"/>
      <c r="B67" s="1"/>
      <c r="C67" s="11"/>
      <c r="D67" s="1"/>
      <c r="E67" s="11"/>
      <c r="F67" s="1"/>
      <c r="G67" s="11"/>
      <c r="H67" s="1"/>
      <c r="I67" s="11"/>
      <c r="J67" s="1"/>
      <c r="K67" s="11"/>
      <c r="L67" s="1"/>
      <c r="M67" s="11"/>
      <c r="N67" s="11"/>
      <c r="O67" s="11"/>
    </row>
    <row r="68" spans="1:15" s="17" customFormat="1" x14ac:dyDescent="0.3">
      <c r="A68" s="1"/>
      <c r="B68" s="1"/>
      <c r="C68" s="11"/>
      <c r="D68" s="1"/>
      <c r="E68" s="11"/>
      <c r="F68" s="1"/>
      <c r="G68" s="11"/>
      <c r="H68" s="1"/>
      <c r="I68" s="11"/>
      <c r="J68" s="1"/>
      <c r="K68" s="11"/>
      <c r="L68" s="1"/>
      <c r="M68" s="11"/>
      <c r="N68" s="11"/>
      <c r="O68" s="11"/>
    </row>
    <row r="69" spans="1:15" s="17" customFormat="1" x14ac:dyDescent="0.3">
      <c r="A69" s="1"/>
      <c r="B69" s="1"/>
      <c r="C69" s="11"/>
      <c r="D69" s="1"/>
      <c r="E69" s="11"/>
      <c r="F69" s="1"/>
      <c r="G69" s="11"/>
      <c r="H69" s="1"/>
      <c r="I69" s="11"/>
      <c r="J69" s="1"/>
      <c r="K69" s="11"/>
      <c r="L69" s="1"/>
      <c r="M69" s="11"/>
      <c r="N69" s="11"/>
      <c r="O69" s="11"/>
    </row>
    <row r="70" spans="1:15" s="17" customFormat="1" x14ac:dyDescent="0.3">
      <c r="A70" s="1"/>
      <c r="B70" s="1"/>
      <c r="C70" s="11"/>
      <c r="D70" s="1"/>
      <c r="E70" s="11"/>
      <c r="F70" s="1"/>
      <c r="G70" s="11"/>
      <c r="H70" s="1"/>
      <c r="I70" s="11"/>
      <c r="J70" s="1"/>
      <c r="K70" s="11"/>
      <c r="L70" s="1"/>
      <c r="M70" s="11"/>
      <c r="N70" s="11"/>
      <c r="O70" s="11"/>
    </row>
    <row r="71" spans="1:15" s="17" customFormat="1" x14ac:dyDescent="0.3">
      <c r="A71" s="1"/>
      <c r="B71" s="1"/>
      <c r="C71" s="11"/>
      <c r="D71" s="1"/>
      <c r="E71" s="11"/>
      <c r="F71" s="1"/>
      <c r="G71" s="11"/>
      <c r="H71" s="1"/>
      <c r="I71" s="11"/>
      <c r="J71" s="1"/>
      <c r="K71" s="11"/>
      <c r="L71" s="1"/>
      <c r="M71" s="11"/>
      <c r="N71" s="11"/>
      <c r="O71" s="11"/>
    </row>
    <row r="72" spans="1:15" s="17" customFormat="1" x14ac:dyDescent="0.3">
      <c r="A72" s="1"/>
      <c r="B72" s="1"/>
      <c r="C72" s="11"/>
      <c r="D72" s="1"/>
      <c r="E72" s="11"/>
      <c r="F72" s="1"/>
      <c r="G72" s="11"/>
      <c r="H72" s="1"/>
      <c r="I72" s="11"/>
      <c r="J72" s="1"/>
      <c r="K72" s="11"/>
      <c r="L72" s="1"/>
      <c r="M72" s="11"/>
      <c r="N72" s="11"/>
      <c r="O72" s="11"/>
    </row>
    <row r="73" spans="1:15" s="17" customFormat="1" x14ac:dyDescent="0.3">
      <c r="A73" s="1"/>
      <c r="B73" s="1"/>
      <c r="C73" s="11"/>
      <c r="D73" s="1"/>
      <c r="E73" s="11"/>
      <c r="F73" s="1"/>
      <c r="G73" s="11"/>
      <c r="H73" s="1"/>
      <c r="I73" s="11"/>
      <c r="J73" s="1"/>
      <c r="K73" s="11"/>
      <c r="L73" s="1"/>
      <c r="M73" s="11"/>
      <c r="N73" s="11"/>
      <c r="O73" s="11"/>
    </row>
    <row r="74" spans="1:15" s="17" customFormat="1" x14ac:dyDescent="0.3">
      <c r="A74" s="1"/>
      <c r="B74" s="1"/>
      <c r="C74" s="11"/>
      <c r="D74" s="1"/>
      <c r="E74" s="11"/>
      <c r="F74" s="1"/>
      <c r="G74" s="11"/>
      <c r="H74" s="1"/>
      <c r="I74" s="11"/>
      <c r="J74" s="1"/>
      <c r="K74" s="11"/>
      <c r="L74" s="1"/>
      <c r="M74" s="11"/>
      <c r="N74" s="11"/>
      <c r="O74" s="11"/>
    </row>
    <row r="75" spans="1:15" s="17" customFormat="1" x14ac:dyDescent="0.3">
      <c r="A75" s="1"/>
      <c r="B75" s="1"/>
      <c r="C75" s="11"/>
      <c r="D75" s="1"/>
      <c r="E75" s="11"/>
      <c r="F75" s="1"/>
      <c r="G75" s="11"/>
      <c r="H75" s="1"/>
      <c r="I75" s="11"/>
      <c r="J75" s="1"/>
      <c r="K75" s="11"/>
      <c r="L75" s="1"/>
      <c r="M75" s="11"/>
      <c r="N75" s="11"/>
      <c r="O75" s="11"/>
    </row>
    <row r="76" spans="1:15" s="17" customFormat="1" x14ac:dyDescent="0.3">
      <c r="A76" s="1"/>
      <c r="B76" s="1"/>
      <c r="C76" s="11"/>
      <c r="D76" s="1"/>
      <c r="E76" s="11"/>
      <c r="F76" s="1"/>
      <c r="G76" s="11"/>
      <c r="H76" s="1"/>
      <c r="I76" s="11"/>
      <c r="J76" s="1"/>
      <c r="K76" s="11"/>
      <c r="L76" s="1"/>
      <c r="M76" s="11"/>
      <c r="N76" s="11"/>
      <c r="O76" s="11"/>
    </row>
    <row r="77" spans="1:15" s="17" customFormat="1" x14ac:dyDescent="0.3">
      <c r="A77" s="1"/>
      <c r="B77" s="1"/>
      <c r="C77" s="11"/>
      <c r="D77" s="1"/>
      <c r="E77" s="11"/>
      <c r="F77" s="1"/>
      <c r="G77" s="11"/>
      <c r="H77" s="1"/>
      <c r="I77" s="11"/>
      <c r="J77" s="1"/>
      <c r="K77" s="11"/>
      <c r="L77" s="1"/>
      <c r="M77" s="11"/>
      <c r="N77" s="11"/>
      <c r="O77" s="11"/>
    </row>
    <row r="78" spans="1:15" s="17" customFormat="1" x14ac:dyDescent="0.3">
      <c r="A78" s="1"/>
      <c r="B78" s="1"/>
      <c r="C78" s="11"/>
      <c r="D78" s="1"/>
      <c r="E78" s="11"/>
      <c r="F78" s="1"/>
      <c r="G78" s="11"/>
      <c r="H78" s="1"/>
      <c r="I78" s="11"/>
      <c r="J78" s="1"/>
      <c r="K78" s="11"/>
      <c r="L78" s="1"/>
      <c r="M78" s="11"/>
      <c r="N78" s="11"/>
      <c r="O78" s="11"/>
    </row>
    <row r="79" spans="1:15" s="17" customFormat="1" x14ac:dyDescent="0.3">
      <c r="A79" s="1"/>
      <c r="B79" s="1"/>
      <c r="C79" s="11"/>
      <c r="D79" s="1"/>
      <c r="E79" s="11"/>
      <c r="F79" s="1"/>
      <c r="G79" s="11"/>
      <c r="H79" s="1"/>
      <c r="I79" s="11"/>
      <c r="J79" s="1"/>
      <c r="K79" s="11"/>
      <c r="L79" s="1"/>
      <c r="M79" s="11"/>
      <c r="N79" s="11"/>
      <c r="O79" s="11"/>
    </row>
    <row r="80" spans="1:15" s="17" customFormat="1" x14ac:dyDescent="0.3">
      <c r="A80" s="1"/>
      <c r="B80" s="1"/>
      <c r="C80" s="11"/>
      <c r="D80" s="1"/>
      <c r="E80" s="11"/>
      <c r="F80" s="1"/>
      <c r="G80" s="11"/>
      <c r="H80" s="1"/>
      <c r="I80" s="11"/>
      <c r="J80" s="1"/>
      <c r="K80" s="11"/>
      <c r="L80" s="1"/>
      <c r="M80" s="11"/>
      <c r="N80" s="11"/>
      <c r="O80" s="11"/>
    </row>
    <row r="81" spans="1:15" s="17" customFormat="1" x14ac:dyDescent="0.3">
      <c r="A81" s="1"/>
      <c r="B81" s="1"/>
      <c r="C81" s="11"/>
      <c r="D81" s="1"/>
      <c r="E81" s="11"/>
      <c r="F81" s="1"/>
      <c r="G81" s="11"/>
      <c r="H81" s="1"/>
      <c r="I81" s="11"/>
      <c r="J81" s="1"/>
      <c r="K81" s="11"/>
      <c r="L81" s="1"/>
      <c r="M81" s="11"/>
      <c r="N81" s="11"/>
      <c r="O81" s="11"/>
    </row>
    <row r="82" spans="1:15" s="17" customFormat="1" x14ac:dyDescent="0.3">
      <c r="A82" s="1"/>
      <c r="B82" s="1"/>
      <c r="C82" s="11"/>
      <c r="D82" s="1"/>
      <c r="E82" s="11"/>
      <c r="F82" s="1"/>
      <c r="G82" s="11"/>
      <c r="H82" s="1"/>
      <c r="I82" s="11"/>
      <c r="J82" s="1"/>
      <c r="K82" s="11"/>
      <c r="L82" s="1"/>
      <c r="M82" s="11"/>
      <c r="N82" s="11"/>
      <c r="O82" s="11"/>
    </row>
    <row r="83" spans="1:15" s="17" customFormat="1" x14ac:dyDescent="0.3">
      <c r="A83" s="1"/>
      <c r="B83" s="1"/>
      <c r="C83" s="11"/>
      <c r="D83" s="1"/>
      <c r="E83" s="11"/>
      <c r="F83" s="1"/>
      <c r="G83" s="11"/>
      <c r="H83" s="1"/>
      <c r="I83" s="11"/>
      <c r="J83" s="1"/>
      <c r="K83" s="11"/>
      <c r="L83" s="1"/>
      <c r="M83" s="11"/>
      <c r="N83" s="11"/>
      <c r="O83" s="11"/>
    </row>
    <row r="84" spans="1:15" s="17" customFormat="1" x14ac:dyDescent="0.3">
      <c r="A84" s="1"/>
      <c r="B84" s="1"/>
      <c r="C84" s="11"/>
      <c r="D84" s="1"/>
      <c r="E84" s="11"/>
      <c r="F84" s="1"/>
      <c r="G84" s="11"/>
      <c r="H84" s="1"/>
      <c r="I84" s="11"/>
      <c r="J84" s="1"/>
      <c r="K84" s="11"/>
      <c r="L84" s="1"/>
      <c r="M84" s="11"/>
      <c r="N84" s="11"/>
      <c r="O84" s="11"/>
    </row>
    <row r="85" spans="1:15" s="17" customFormat="1" x14ac:dyDescent="0.3">
      <c r="A85" s="1"/>
      <c r="B85" s="1"/>
      <c r="C85" s="11"/>
      <c r="D85" s="1"/>
      <c r="E85" s="11"/>
      <c r="F85" s="1"/>
      <c r="G85" s="11"/>
      <c r="H85" s="1"/>
      <c r="I85" s="11"/>
      <c r="J85" s="1"/>
      <c r="K85" s="11"/>
      <c r="L85" s="1"/>
      <c r="M85" s="11"/>
      <c r="N85" s="11"/>
      <c r="O85" s="11"/>
    </row>
  </sheetData>
  <mergeCells count="9">
    <mergeCell ref="B8:M8"/>
    <mergeCell ref="N8:O8"/>
    <mergeCell ref="B9:C9"/>
    <mergeCell ref="D9:E9"/>
    <mergeCell ref="F9:G9"/>
    <mergeCell ref="H9:I9"/>
    <mergeCell ref="J9:K9"/>
    <mergeCell ref="L9:M9"/>
    <mergeCell ref="N9:O9"/>
  </mergeCells>
  <hyperlinks>
    <hyperlink ref="L10" r:id="rId1" display="SSTI"/>
    <hyperlink ref="L9" r:id="rId2" display="National Science Foundation, Federal Funds for R&amp;D"/>
    <hyperlink ref="C4" r:id="rId3"/>
    <hyperlink ref="C3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ssti40</cp:lastModifiedBy>
  <dcterms:created xsi:type="dcterms:W3CDTF">2014-12-18T17:02:48Z</dcterms:created>
  <dcterms:modified xsi:type="dcterms:W3CDTF">2014-12-18T18:12:45Z</dcterms:modified>
</cp:coreProperties>
</file>