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1445" yWindow="210" windowWidth="13260" windowHeight="12375"/>
  </bookViews>
  <sheets>
    <sheet name="By State" sheetId="1" r:id="rId1"/>
    <sheet name="By Field" sheetId="2" r:id="rId2"/>
  </sheets>
  <definedNames>
    <definedName name="IDX" localSheetId="0">'By State'!$A$1</definedName>
  </definedNames>
  <calcPr calcId="125725"/>
</workbook>
</file>

<file path=xl/calcChain.xml><?xml version="1.0" encoding="utf-8"?>
<calcChain xmlns="http://schemas.openxmlformats.org/spreadsheetml/2006/main">
  <c r="F9" i="1"/>
  <c r="F8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1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8"/>
</calcChain>
</file>

<file path=xl/sharedStrings.xml><?xml version="1.0" encoding="utf-8"?>
<sst xmlns="http://schemas.openxmlformats.org/spreadsheetml/2006/main" count="82" uniqueCount="75">
  <si>
    <t>(Dollars in thousands)</t>
  </si>
  <si>
    <t>Environmental 
sciences</t>
  </si>
  <si>
    <t>United States</t>
  </si>
  <si>
    <t>      Alabama</t>
  </si>
  <si>
    <t>      Alaska</t>
  </si>
  <si>
    <t>      Arizona</t>
  </si>
  <si>
    <t>      Arkansas</t>
  </si>
  <si>
    <t>      California</t>
  </si>
  <si>
    <t>      Colorado</t>
  </si>
  <si>
    <t>      Connecticut</t>
  </si>
  <si>
    <t>      Delaware</t>
  </si>
  <si>
    <t>      District of Columbia</t>
  </si>
  <si>
    <t>      Florida</t>
  </si>
  <si>
    <t>      Georgia</t>
  </si>
  <si>
    <t>      Hawaii</t>
  </si>
  <si>
    <t>      Idaho</t>
  </si>
  <si>
    <t>      Illinois</t>
  </si>
  <si>
    <t>      Indiana</t>
  </si>
  <si>
    <t>      Iowa</t>
  </si>
  <si>
    <t>      Kansas</t>
  </si>
  <si>
    <t>      Kentucky</t>
  </si>
  <si>
    <t>      Louisiana</t>
  </si>
  <si>
    <t>      Maine</t>
  </si>
  <si>
    <t>      Maryland</t>
  </si>
  <si>
    <t>      Massachusetts</t>
  </si>
  <si>
    <t>      Michigan</t>
  </si>
  <si>
    <t>      Minnesota</t>
  </si>
  <si>
    <t>      Mississippi</t>
  </si>
  <si>
    <t>      Missouri</t>
  </si>
  <si>
    <t>      Montana</t>
  </si>
  <si>
    <t>      Nebraska</t>
  </si>
  <si>
    <t>      Nevada</t>
  </si>
  <si>
    <t>      New Hampshire</t>
  </si>
  <si>
    <t>      New Jersey</t>
  </si>
  <si>
    <t>      New Mexico</t>
  </si>
  <si>
    <t>      New York</t>
  </si>
  <si>
    <t>      North Carolina</t>
  </si>
  <si>
    <t>      North Dakota</t>
  </si>
  <si>
    <t>      Ohio</t>
  </si>
  <si>
    <t>      Oklahoma</t>
  </si>
  <si>
    <t>      Oregon</t>
  </si>
  <si>
    <t>      Pennsylvania</t>
  </si>
  <si>
    <t>      Rhode Island</t>
  </si>
  <si>
    <t>      South Carolina</t>
  </si>
  <si>
    <t>      South Dakota</t>
  </si>
  <si>
    <t>      Tennessee</t>
  </si>
  <si>
    <t>      Texas</t>
  </si>
  <si>
    <t>      Utah</t>
  </si>
  <si>
    <t>      Vermont</t>
  </si>
  <si>
    <t>      Virginia</t>
  </si>
  <si>
    <t>      Washington</t>
  </si>
  <si>
    <t>      West Virginia</t>
  </si>
  <si>
    <t>      Wisconsin</t>
  </si>
  <si>
    <t>      Wyoming</t>
  </si>
  <si>
    <t>      Guam</t>
  </si>
  <si>
    <t>      Puerto Rico</t>
  </si>
  <si>
    <t>      Virgin Islands</t>
  </si>
  <si>
    <t>Population</t>
  </si>
  <si>
    <t>Environmental Sciences Spending Per Capita</t>
  </si>
  <si>
    <t>All R&amp;D Expenditures</t>
  </si>
  <si>
    <t>NA</t>
  </si>
  <si>
    <t>Environmental Science as a Percent of All R&amp;D</t>
  </si>
  <si>
    <t>State</t>
  </si>
  <si>
    <t>Higher Education Environmental Science R&amp;D Expenditures, Share of All R&amp;D and Per Capita: FY 2012</t>
  </si>
  <si>
    <t>Higher Education Environmental Science R&amp;D Expenditures, Share of All R&amp;D and Per Capita: FY 2012 (Dollars in thousands)</t>
  </si>
  <si>
    <t>Prepared by SSTI</t>
  </si>
  <si>
    <t>Source: National Science Foundation, National Center for Science and Engineering Statistics, Higher Education Research and Development Survey</t>
  </si>
  <si>
    <t>Higher Education Environmental Science R&amp;D Expenditures, by R&amp;D Field: FY 2003–12</t>
  </si>
  <si>
    <t>Field</t>
  </si>
  <si>
    <r>
      <t>All R&amp;D Fields</t>
    </r>
    <r>
      <rPr>
        <vertAlign val="superscript"/>
        <sz val="8"/>
        <color rgb="FF000000"/>
        <rFont val="Trebuchet MS"/>
        <family val="2"/>
      </rPr>
      <t>a</t>
    </r>
  </si>
  <si>
    <t>        Environmental sciences</t>
  </si>
  <si>
    <t>            Atmospheric sciences</t>
  </si>
  <si>
    <t>            Earth sciences</t>
  </si>
  <si>
    <t>            Oceanography</t>
  </si>
  <si>
    <t>            Environmental sciences, nec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</si>
</sst>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275E94"/>
      <name val="Calibri"/>
      <family val="2"/>
      <scheme val="minor"/>
    </font>
    <font>
      <sz val="12"/>
      <color rgb="FF000000"/>
      <name val="Trebuchet MS"/>
      <family val="2"/>
    </font>
    <font>
      <b/>
      <sz val="12"/>
      <color rgb="FF000000"/>
      <name val="Trebuchet MS"/>
      <family val="2"/>
    </font>
    <font>
      <b/>
      <sz val="9"/>
      <color rgb="FF000000"/>
      <name val="Trebuchet MS"/>
      <family val="2"/>
    </font>
    <font>
      <sz val="8"/>
      <color rgb="FF000000"/>
      <name val="Trebuchet MS"/>
      <family val="2"/>
    </font>
    <font>
      <sz val="8"/>
      <color theme="1"/>
      <name val="Trebuchet MS"/>
      <family val="2"/>
    </font>
    <font>
      <sz val="10"/>
      <color rgb="FF000000"/>
      <name val="Trebuchet MS"/>
      <family val="2"/>
    </font>
    <font>
      <b/>
      <sz val="10"/>
      <color rgb="FF000000"/>
      <name val="Trebuchet MS"/>
      <family val="2"/>
    </font>
    <font>
      <b/>
      <sz val="14"/>
      <color rgb="FF000000"/>
      <name val="Trebuchet MS"/>
      <family val="2"/>
    </font>
    <font>
      <vertAlign val="superscript"/>
      <sz val="8"/>
      <color rgb="FF000000"/>
      <name val="Trebuchet MS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CEDAE4"/>
      </right>
      <top/>
      <bottom style="medium">
        <color rgb="FFCEDAE4"/>
      </bottom>
      <diagonal/>
    </border>
    <border>
      <left style="medium">
        <color rgb="FF7F9DB9"/>
      </left>
      <right style="medium">
        <color rgb="FFCEDAE4"/>
      </right>
      <top style="medium">
        <color rgb="FF7F9DB9"/>
      </top>
      <bottom style="medium">
        <color rgb="FFCEDAE4"/>
      </bottom>
      <diagonal/>
    </border>
    <border>
      <left/>
      <right style="medium">
        <color rgb="FFCEDAE4"/>
      </right>
      <top style="medium">
        <color rgb="FF7F9DB9"/>
      </top>
      <bottom style="medium">
        <color rgb="FFCEDAE4"/>
      </bottom>
      <diagonal/>
    </border>
    <border>
      <left style="medium">
        <color rgb="FF7F9DB9"/>
      </left>
      <right style="medium">
        <color rgb="FFCEDAE4"/>
      </right>
      <top/>
      <bottom style="medium">
        <color rgb="FFCEDAE4"/>
      </bottom>
      <diagonal/>
    </border>
    <border>
      <left style="medium">
        <color rgb="FFCEDAE4"/>
      </left>
      <right style="medium">
        <color rgb="FFCEDAE4"/>
      </right>
      <top style="medium">
        <color rgb="FFCEDAE4"/>
      </top>
      <bottom style="medium">
        <color rgb="FFCEDAE4"/>
      </bottom>
      <diagonal/>
    </border>
    <border>
      <left/>
      <right style="medium">
        <color rgb="FF7F9DB9"/>
      </right>
      <top style="medium">
        <color rgb="FF7F9DB9"/>
      </top>
      <bottom style="medium">
        <color rgb="FFCEDAE4"/>
      </bottom>
      <diagonal/>
    </border>
    <border>
      <left/>
      <right style="medium">
        <color rgb="FF7F9DB9"/>
      </right>
      <top/>
      <bottom style="medium">
        <color rgb="FFCEDAE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21">
    <xf numFmtId="0" fontId="0" fillId="0" borderId="0" xfId="0"/>
    <xf numFmtId="0" fontId="19" fillId="33" borderId="0" xfId="0" applyFont="1" applyFill="1" applyBorder="1" applyAlignment="1">
      <alignment horizontal="left"/>
    </xf>
    <xf numFmtId="0" fontId="20" fillId="33" borderId="0" xfId="0" applyFont="1" applyFill="1" applyBorder="1" applyAlignment="1">
      <alignment horizontal="left"/>
    </xf>
    <xf numFmtId="0" fontId="21" fillId="34" borderId="11" xfId="0" applyFont="1" applyFill="1" applyBorder="1" applyAlignment="1">
      <alignment horizontal="left" wrapText="1"/>
    </xf>
    <xf numFmtId="0" fontId="22" fillId="33" borderId="13" xfId="0" applyFont="1" applyFill="1" applyBorder="1" applyAlignment="1">
      <alignment horizontal="left" vertical="top" wrapText="1"/>
    </xf>
    <xf numFmtId="0" fontId="21" fillId="34" borderId="12" xfId="0" applyFont="1" applyFill="1" applyBorder="1" applyAlignment="1">
      <alignment horizontal="center" wrapText="1"/>
    </xf>
    <xf numFmtId="3" fontId="22" fillId="33" borderId="10" xfId="0" applyNumberFormat="1" applyFont="1" applyFill="1" applyBorder="1" applyAlignment="1">
      <alignment horizontal="center" wrapText="1"/>
    </xf>
    <xf numFmtId="0" fontId="22" fillId="33" borderId="10" xfId="0" applyFont="1" applyFill="1" applyBorder="1" applyAlignment="1">
      <alignment horizontal="center" wrapText="1"/>
    </xf>
    <xf numFmtId="3" fontId="22" fillId="33" borderId="14" xfId="0" applyNumberFormat="1" applyFont="1" applyFill="1" applyBorder="1" applyAlignment="1">
      <alignment horizontal="center" wrapText="1"/>
    </xf>
    <xf numFmtId="0" fontId="22" fillId="33" borderId="14" xfId="0" applyFont="1" applyFill="1" applyBorder="1" applyAlignment="1">
      <alignment horizontal="center" wrapText="1"/>
    </xf>
    <xf numFmtId="3" fontId="23" fillId="0" borderId="14" xfId="0" applyNumberFormat="1" applyFont="1" applyBorder="1" applyAlignment="1">
      <alignment horizontal="center"/>
    </xf>
    <xf numFmtId="3" fontId="23" fillId="0" borderId="14" xfId="0" applyNumberFormat="1" applyFont="1" applyBorder="1" applyAlignment="1" applyProtection="1">
      <alignment horizontal="center"/>
      <protection locked="0"/>
    </xf>
    <xf numFmtId="10" fontId="22" fillId="33" borderId="10" xfId="0" applyNumberFormat="1" applyFont="1" applyFill="1" applyBorder="1" applyAlignment="1">
      <alignment horizontal="center" wrapText="1"/>
    </xf>
    <xf numFmtId="4" fontId="22" fillId="33" borderId="10" xfId="0" applyNumberFormat="1" applyFont="1" applyFill="1" applyBorder="1" applyAlignment="1">
      <alignment horizontal="center" wrapText="1"/>
    </xf>
    <xf numFmtId="0" fontId="24" fillId="33" borderId="0" xfId="0" applyFont="1" applyFill="1" applyBorder="1" applyAlignment="1">
      <alignment horizontal="left"/>
    </xf>
    <xf numFmtId="0" fontId="25" fillId="33" borderId="0" xfId="0" applyFont="1" applyFill="1" applyBorder="1" applyAlignment="1">
      <alignment horizontal="left"/>
    </xf>
    <xf numFmtId="0" fontId="26" fillId="33" borderId="0" xfId="0" applyFont="1" applyFill="1" applyBorder="1" applyAlignment="1">
      <alignment horizontal="left"/>
    </xf>
    <xf numFmtId="0" fontId="21" fillId="34" borderId="12" xfId="0" applyFont="1" applyFill="1" applyBorder="1" applyAlignment="1">
      <alignment horizontal="right" wrapText="1"/>
    </xf>
    <xf numFmtId="0" fontId="21" fillId="34" borderId="15" xfId="0" applyFont="1" applyFill="1" applyBorder="1" applyAlignment="1">
      <alignment horizontal="right" wrapText="1"/>
    </xf>
    <xf numFmtId="3" fontId="22" fillId="33" borderId="10" xfId="0" applyNumberFormat="1" applyFont="1" applyFill="1" applyBorder="1" applyAlignment="1">
      <alignment horizontal="right" wrapText="1"/>
    </xf>
    <xf numFmtId="3" fontId="22" fillId="33" borderId="16" xfId="0" applyNumberFormat="1" applyFont="1" applyFill="1" applyBorder="1" applyAlignment="1">
      <alignment horizontal="right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://wt.research.gov/dcshd2w31cxafp45smwqd9bij_5l5g/njs.gif?dcsuri=/nojavascript&amp;WT.js=No&amp;DCS.dcscfg=1&amp;WT.tv=8.6.2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63</xdr:row>
      <xdr:rowOff>0</xdr:rowOff>
    </xdr:from>
    <xdr:to>
      <xdr:col>0</xdr:col>
      <xdr:colOff>9525</xdr:colOff>
      <xdr:row>63</xdr:row>
      <xdr:rowOff>9525</xdr:rowOff>
    </xdr:to>
    <xdr:pic>
      <xdr:nvPicPr>
        <xdr:cNvPr id="1030" name="DCSIMG" descr="DCSIMG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9453500"/>
          <a:ext cx="9525" cy="9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2"/>
  <sheetViews>
    <sheetView showGridLines="0" tabSelected="1" workbookViewId="0"/>
  </sheetViews>
  <sheetFormatPr defaultRowHeight="18"/>
  <cols>
    <col min="1" max="1" width="26.28515625" style="1" customWidth="1"/>
    <col min="2" max="2" width="16.42578125" style="1" customWidth="1"/>
    <col min="3" max="4" width="19.140625" style="1" customWidth="1"/>
    <col min="5" max="5" width="14.7109375" style="1" customWidth="1"/>
    <col min="6" max="6" width="18.5703125" style="1" customWidth="1"/>
    <col min="7" max="16384" width="9.140625" style="1"/>
  </cols>
  <sheetData>
    <row r="1" spans="1:6" ht="19.5">
      <c r="A1" s="16" t="s">
        <v>63</v>
      </c>
      <c r="B1" s="2"/>
    </row>
    <row r="2" spans="1:6">
      <c r="A2" s="14" t="s">
        <v>0</v>
      </c>
    </row>
    <row r="3" spans="1:6">
      <c r="A3" s="14" t="s">
        <v>66</v>
      </c>
    </row>
    <row r="4" spans="1:6">
      <c r="A4" s="14" t="s">
        <v>65</v>
      </c>
    </row>
    <row r="5" spans="1:6">
      <c r="A5" s="14"/>
    </row>
    <row r="6" spans="1:6" ht="18.75" thickBot="1">
      <c r="A6" s="15" t="s">
        <v>64</v>
      </c>
      <c r="B6" s="2"/>
    </row>
    <row r="7" spans="1:6" ht="45.75" thickBot="1">
      <c r="A7" s="3" t="s">
        <v>62</v>
      </c>
      <c r="B7" s="5" t="s">
        <v>59</v>
      </c>
      <c r="C7" s="5" t="s">
        <v>1</v>
      </c>
      <c r="D7" s="5" t="s">
        <v>61</v>
      </c>
      <c r="E7" s="5" t="s">
        <v>57</v>
      </c>
      <c r="F7" s="5" t="s">
        <v>58</v>
      </c>
    </row>
    <row r="8" spans="1:6" ht="18.75" thickBot="1">
      <c r="A8" s="4" t="s">
        <v>2</v>
      </c>
      <c r="B8" s="6">
        <v>65774524</v>
      </c>
      <c r="C8" s="6">
        <v>3172613</v>
      </c>
      <c r="D8" s="12">
        <f>C8/B8</f>
        <v>4.8234678216751523E-2</v>
      </c>
      <c r="E8" s="10">
        <v>313873685</v>
      </c>
      <c r="F8" s="13">
        <f>B8/E8</f>
        <v>0.20955730646868342</v>
      </c>
    </row>
    <row r="9" spans="1:6" ht="18.75" thickBot="1">
      <c r="A9" s="4" t="s">
        <v>3</v>
      </c>
      <c r="B9" s="6">
        <v>832871</v>
      </c>
      <c r="C9" s="6">
        <v>14454</v>
      </c>
      <c r="D9" s="12">
        <f t="shared" ref="D9:D62" si="0">C9/B9</f>
        <v>1.735442823678577E-2</v>
      </c>
      <c r="E9" s="11">
        <v>4817528</v>
      </c>
      <c r="F9" s="13">
        <f>B9/E9</f>
        <v>0.17288347882980648</v>
      </c>
    </row>
    <row r="10" spans="1:6" ht="18.75" thickBot="1">
      <c r="A10" s="4" t="s">
        <v>4</v>
      </c>
      <c r="B10" s="6">
        <v>181983</v>
      </c>
      <c r="C10" s="6">
        <v>62738</v>
      </c>
      <c r="D10" s="12">
        <f t="shared" si="0"/>
        <v>0.34474648730925417</v>
      </c>
      <c r="E10" s="11">
        <v>730307</v>
      </c>
      <c r="F10" s="13">
        <f t="shared" ref="F10:F61" si="1">B10/E10</f>
        <v>0.24918698574708992</v>
      </c>
    </row>
    <row r="11" spans="1:6" ht="18.75" thickBot="1">
      <c r="A11" s="4" t="s">
        <v>5</v>
      </c>
      <c r="B11" s="6">
        <v>1039424</v>
      </c>
      <c r="C11" s="6">
        <v>66108</v>
      </c>
      <c r="D11" s="12">
        <f t="shared" si="0"/>
        <v>6.3600609568376335E-2</v>
      </c>
      <c r="E11" s="11">
        <v>6551149</v>
      </c>
      <c r="F11" s="13">
        <f t="shared" si="1"/>
        <v>0.15866285440920364</v>
      </c>
    </row>
    <row r="12" spans="1:6" ht="18.75" thickBot="1">
      <c r="A12" s="4" t="s">
        <v>6</v>
      </c>
      <c r="B12" s="6">
        <v>289364</v>
      </c>
      <c r="C12" s="6">
        <v>3315</v>
      </c>
      <c r="D12" s="12">
        <f t="shared" si="0"/>
        <v>1.145615902461951E-2</v>
      </c>
      <c r="E12" s="11">
        <v>2949828</v>
      </c>
      <c r="F12" s="13">
        <f t="shared" si="1"/>
        <v>9.8095210975012781E-2</v>
      </c>
    </row>
    <row r="13" spans="1:6" ht="18.75" thickBot="1">
      <c r="A13" s="4" t="s">
        <v>7</v>
      </c>
      <c r="B13" s="6">
        <v>8389666</v>
      </c>
      <c r="C13" s="6">
        <v>396255</v>
      </c>
      <c r="D13" s="12">
        <f t="shared" si="0"/>
        <v>4.7231320054934252E-2</v>
      </c>
      <c r="E13" s="11">
        <v>37999878</v>
      </c>
      <c r="F13" s="13">
        <f t="shared" si="1"/>
        <v>0.22078139303499869</v>
      </c>
    </row>
    <row r="14" spans="1:6" ht="18.75" thickBot="1">
      <c r="A14" s="4" t="s">
        <v>8</v>
      </c>
      <c r="B14" s="6">
        <v>1338888</v>
      </c>
      <c r="C14" s="6">
        <v>245675</v>
      </c>
      <c r="D14" s="12">
        <f t="shared" si="0"/>
        <v>0.18349182306511075</v>
      </c>
      <c r="E14" s="11">
        <v>5189458</v>
      </c>
      <c r="F14" s="13">
        <f t="shared" si="1"/>
        <v>0.25800150998427968</v>
      </c>
    </row>
    <row r="15" spans="1:6" ht="18.75" thickBot="1">
      <c r="A15" s="4" t="s">
        <v>9</v>
      </c>
      <c r="B15" s="6">
        <v>946826</v>
      </c>
      <c r="C15" s="6">
        <v>14350</v>
      </c>
      <c r="D15" s="12">
        <f t="shared" si="0"/>
        <v>1.515589981686181E-2</v>
      </c>
      <c r="E15" s="11">
        <v>3591765</v>
      </c>
      <c r="F15" s="13">
        <f t="shared" si="1"/>
        <v>0.2636102306247764</v>
      </c>
    </row>
    <row r="16" spans="1:6" ht="18.75" thickBot="1">
      <c r="A16" s="4" t="s">
        <v>10</v>
      </c>
      <c r="B16" s="6">
        <v>185842</v>
      </c>
      <c r="C16" s="6">
        <v>21591</v>
      </c>
      <c r="D16" s="12">
        <f t="shared" si="0"/>
        <v>0.11617933513414622</v>
      </c>
      <c r="E16" s="11">
        <v>917053</v>
      </c>
      <c r="F16" s="13">
        <f t="shared" si="1"/>
        <v>0.20265131895321209</v>
      </c>
    </row>
    <row r="17" spans="1:6" ht="18.75" thickBot="1">
      <c r="A17" s="4" t="s">
        <v>11</v>
      </c>
      <c r="B17" s="6">
        <v>501534</v>
      </c>
      <c r="C17" s="6">
        <v>4342</v>
      </c>
      <c r="D17" s="12">
        <f t="shared" si="0"/>
        <v>8.6574389772178951E-3</v>
      </c>
      <c r="E17" s="11">
        <v>633427</v>
      </c>
      <c r="F17" s="13">
        <f t="shared" si="1"/>
        <v>0.79177868957275266</v>
      </c>
    </row>
    <row r="18" spans="1:6" ht="18.75" thickBot="1">
      <c r="A18" s="4" t="s">
        <v>12</v>
      </c>
      <c r="B18" s="6">
        <v>2184114</v>
      </c>
      <c r="C18" s="6">
        <v>142752</v>
      </c>
      <c r="D18" s="12">
        <f t="shared" si="0"/>
        <v>6.5359225754699615E-2</v>
      </c>
      <c r="E18" s="11">
        <v>19320749</v>
      </c>
      <c r="F18" s="13">
        <f t="shared" si="1"/>
        <v>0.11304499634046278</v>
      </c>
    </row>
    <row r="19" spans="1:6" ht="18.75" thickBot="1">
      <c r="A19" s="4" t="s">
        <v>13</v>
      </c>
      <c r="B19" s="6">
        <v>1865603</v>
      </c>
      <c r="C19" s="6">
        <v>30359</v>
      </c>
      <c r="D19" s="12">
        <f t="shared" si="0"/>
        <v>1.6273022717051805E-2</v>
      </c>
      <c r="E19" s="11">
        <v>9915646</v>
      </c>
      <c r="F19" s="13">
        <f t="shared" si="1"/>
        <v>0.18814739856586249</v>
      </c>
    </row>
    <row r="20" spans="1:6" ht="18.75" thickBot="1">
      <c r="A20" s="4" t="s">
        <v>14</v>
      </c>
      <c r="B20" s="6">
        <v>335704</v>
      </c>
      <c r="C20" s="6">
        <v>83610</v>
      </c>
      <c r="D20" s="12">
        <f t="shared" si="0"/>
        <v>0.249058694564259</v>
      </c>
      <c r="E20" s="11">
        <v>1390090</v>
      </c>
      <c r="F20" s="13">
        <f t="shared" si="1"/>
        <v>0.24149803250149271</v>
      </c>
    </row>
    <row r="21" spans="1:6" ht="18.75" thickBot="1">
      <c r="A21" s="4" t="s">
        <v>15</v>
      </c>
      <c r="B21" s="6">
        <v>146326</v>
      </c>
      <c r="C21" s="6">
        <v>13779</v>
      </c>
      <c r="D21" s="12">
        <f t="shared" si="0"/>
        <v>9.4166450254910272E-2</v>
      </c>
      <c r="E21" s="11">
        <v>1595590</v>
      </c>
      <c r="F21" s="13">
        <f t="shared" si="1"/>
        <v>9.1706516084959167E-2</v>
      </c>
    </row>
    <row r="22" spans="1:6" ht="18.75" thickBot="1">
      <c r="A22" s="4" t="s">
        <v>16</v>
      </c>
      <c r="B22" s="6">
        <v>2363486</v>
      </c>
      <c r="C22" s="6">
        <v>24002</v>
      </c>
      <c r="D22" s="12">
        <f t="shared" si="0"/>
        <v>1.0155338343446925E-2</v>
      </c>
      <c r="E22" s="11">
        <v>12868192</v>
      </c>
      <c r="F22" s="13">
        <f t="shared" si="1"/>
        <v>0.1836688479624799</v>
      </c>
    </row>
    <row r="23" spans="1:6" ht="18.75" thickBot="1">
      <c r="A23" s="4" t="s">
        <v>17</v>
      </c>
      <c r="B23" s="6">
        <v>1306462</v>
      </c>
      <c r="C23" s="6">
        <v>12492</v>
      </c>
      <c r="D23" s="12">
        <f t="shared" si="0"/>
        <v>9.5617017563465294E-3</v>
      </c>
      <c r="E23" s="11">
        <v>6537782</v>
      </c>
      <c r="F23" s="13">
        <f t="shared" si="1"/>
        <v>0.19983260377907983</v>
      </c>
    </row>
    <row r="24" spans="1:6" ht="18.75" thickBot="1">
      <c r="A24" s="4" t="s">
        <v>18</v>
      </c>
      <c r="B24" s="6">
        <v>718281</v>
      </c>
      <c r="C24" s="6">
        <v>4770</v>
      </c>
      <c r="D24" s="12">
        <f t="shared" si="0"/>
        <v>6.6408550414113693E-3</v>
      </c>
      <c r="E24" s="11">
        <v>3075039</v>
      </c>
      <c r="F24" s="13">
        <f t="shared" si="1"/>
        <v>0.23358435453989365</v>
      </c>
    </row>
    <row r="25" spans="1:6" ht="18.75" thickBot="1">
      <c r="A25" s="4" t="s">
        <v>19</v>
      </c>
      <c r="B25" s="6">
        <v>527122</v>
      </c>
      <c r="C25" s="6">
        <v>21625</v>
      </c>
      <c r="D25" s="12">
        <f t="shared" si="0"/>
        <v>4.1024658428219653E-2</v>
      </c>
      <c r="E25" s="11">
        <v>2885398</v>
      </c>
      <c r="F25" s="13">
        <f t="shared" si="1"/>
        <v>0.18268606271994367</v>
      </c>
    </row>
    <row r="26" spans="1:6" ht="18.75" thickBot="1">
      <c r="A26" s="4" t="s">
        <v>20</v>
      </c>
      <c r="B26" s="6">
        <v>587240</v>
      </c>
      <c r="C26" s="6">
        <v>4927</v>
      </c>
      <c r="D26" s="12">
        <f t="shared" si="0"/>
        <v>8.3900960425039167E-3</v>
      </c>
      <c r="E26" s="11">
        <v>4379730</v>
      </c>
      <c r="F26" s="13">
        <f t="shared" si="1"/>
        <v>0.13408132464786643</v>
      </c>
    </row>
    <row r="27" spans="1:6" ht="18.75" thickBot="1">
      <c r="A27" s="4" t="s">
        <v>21</v>
      </c>
      <c r="B27" s="6">
        <v>699228</v>
      </c>
      <c r="C27" s="6">
        <v>41872</v>
      </c>
      <c r="D27" s="12">
        <f t="shared" si="0"/>
        <v>5.9883185455960004E-2</v>
      </c>
      <c r="E27" s="11">
        <v>4602134</v>
      </c>
      <c r="F27" s="13">
        <f t="shared" si="1"/>
        <v>0.1519356020489625</v>
      </c>
    </row>
    <row r="28" spans="1:6" ht="18.75" thickBot="1">
      <c r="A28" s="4" t="s">
        <v>22</v>
      </c>
      <c r="B28" s="6">
        <v>120072</v>
      </c>
      <c r="C28" s="6">
        <v>21239</v>
      </c>
      <c r="D28" s="12">
        <f t="shared" si="0"/>
        <v>0.17688553534545939</v>
      </c>
      <c r="E28" s="11">
        <v>1328501</v>
      </c>
      <c r="F28" s="13">
        <f t="shared" si="1"/>
        <v>9.0381565388358759E-2</v>
      </c>
    </row>
    <row r="29" spans="1:6" ht="18.75" thickBot="1">
      <c r="A29" s="4" t="s">
        <v>23</v>
      </c>
      <c r="B29" s="6">
        <v>3367883</v>
      </c>
      <c r="C29" s="6">
        <v>144815</v>
      </c>
      <c r="D29" s="12">
        <f t="shared" si="0"/>
        <v>4.2998821514880416E-2</v>
      </c>
      <c r="E29" s="11">
        <v>5884868</v>
      </c>
      <c r="F29" s="13">
        <f t="shared" si="1"/>
        <v>0.572295419370494</v>
      </c>
    </row>
    <row r="30" spans="1:6" ht="18.75" thickBot="1">
      <c r="A30" s="4" t="s">
        <v>24</v>
      </c>
      <c r="B30" s="6">
        <v>3212502</v>
      </c>
      <c r="C30" s="6">
        <v>258055</v>
      </c>
      <c r="D30" s="12">
        <f t="shared" si="0"/>
        <v>8.0328354659390089E-2</v>
      </c>
      <c r="E30" s="11">
        <v>6645303</v>
      </c>
      <c r="F30" s="13">
        <f t="shared" si="1"/>
        <v>0.48342445784639165</v>
      </c>
    </row>
    <row r="31" spans="1:6" ht="18.75" thickBot="1">
      <c r="A31" s="4" t="s">
        <v>25</v>
      </c>
      <c r="B31" s="6">
        <v>2235689</v>
      </c>
      <c r="C31" s="6">
        <v>48248</v>
      </c>
      <c r="D31" s="12">
        <f t="shared" si="0"/>
        <v>2.1580819156868419E-2</v>
      </c>
      <c r="E31" s="11">
        <v>9882519</v>
      </c>
      <c r="F31" s="13">
        <f t="shared" si="1"/>
        <v>0.22622663310842103</v>
      </c>
    </row>
    <row r="32" spans="1:6" ht="18.75" thickBot="1">
      <c r="A32" s="4" t="s">
        <v>26</v>
      </c>
      <c r="B32" s="6">
        <v>864938</v>
      </c>
      <c r="C32" s="6">
        <v>31043</v>
      </c>
      <c r="D32" s="12">
        <f t="shared" si="0"/>
        <v>3.5890433765194733E-2</v>
      </c>
      <c r="E32" s="11">
        <v>5379646</v>
      </c>
      <c r="F32" s="13">
        <f t="shared" si="1"/>
        <v>0.16077972416772404</v>
      </c>
    </row>
    <row r="33" spans="1:6" ht="18.75" thickBot="1">
      <c r="A33" s="4" t="s">
        <v>27</v>
      </c>
      <c r="B33" s="6">
        <v>476078</v>
      </c>
      <c r="C33" s="6">
        <v>29733</v>
      </c>
      <c r="D33" s="12">
        <f t="shared" si="0"/>
        <v>6.245405164699902E-2</v>
      </c>
      <c r="E33" s="11">
        <v>2986450</v>
      </c>
      <c r="F33" s="13">
        <f t="shared" si="1"/>
        <v>0.15941268060741012</v>
      </c>
    </row>
    <row r="34" spans="1:6" ht="18.75" thickBot="1">
      <c r="A34" s="4" t="s">
        <v>28</v>
      </c>
      <c r="B34" s="6">
        <v>1096993</v>
      </c>
      <c r="C34" s="6">
        <v>17040</v>
      </c>
      <c r="D34" s="12">
        <f t="shared" si="0"/>
        <v>1.5533371680585018E-2</v>
      </c>
      <c r="E34" s="11">
        <v>6024522</v>
      </c>
      <c r="F34" s="13">
        <f t="shared" si="1"/>
        <v>0.18208797312052308</v>
      </c>
    </row>
    <row r="35" spans="1:6" ht="18.75" thickBot="1">
      <c r="A35" s="4" t="s">
        <v>29</v>
      </c>
      <c r="B35" s="6">
        <v>196721</v>
      </c>
      <c r="C35" s="6">
        <v>18604</v>
      </c>
      <c r="D35" s="12">
        <f t="shared" si="0"/>
        <v>9.457048306993153E-2</v>
      </c>
      <c r="E35" s="11">
        <v>1005494</v>
      </c>
      <c r="F35" s="13">
        <f t="shared" si="1"/>
        <v>0.19564612021553585</v>
      </c>
    </row>
    <row r="36" spans="1:6" ht="18.75" thickBot="1">
      <c r="A36" s="4" t="s">
        <v>30</v>
      </c>
      <c r="B36" s="6">
        <v>438302</v>
      </c>
      <c r="C36" s="6">
        <v>5719</v>
      </c>
      <c r="D36" s="12">
        <f t="shared" si="0"/>
        <v>1.3048081003508996E-2</v>
      </c>
      <c r="E36" s="11">
        <v>1855350</v>
      </c>
      <c r="F36" s="13">
        <f t="shared" si="1"/>
        <v>0.23623682863071657</v>
      </c>
    </row>
    <row r="37" spans="1:6" ht="18.75" thickBot="1">
      <c r="A37" s="4" t="s">
        <v>31</v>
      </c>
      <c r="B37" s="6">
        <v>153325</v>
      </c>
      <c r="C37" s="6">
        <v>53670</v>
      </c>
      <c r="D37" s="12">
        <f t="shared" si="0"/>
        <v>0.35004076308495025</v>
      </c>
      <c r="E37" s="11">
        <v>2754354</v>
      </c>
      <c r="F37" s="13">
        <f t="shared" si="1"/>
        <v>5.5666410345220692E-2</v>
      </c>
    </row>
    <row r="38" spans="1:6" ht="18.75" thickBot="1">
      <c r="A38" s="4" t="s">
        <v>32</v>
      </c>
      <c r="B38" s="6">
        <v>415691</v>
      </c>
      <c r="C38" s="6">
        <v>69419</v>
      </c>
      <c r="D38" s="12">
        <f t="shared" si="0"/>
        <v>0.16699663933065667</v>
      </c>
      <c r="E38" s="11">
        <v>1321617</v>
      </c>
      <c r="F38" s="13">
        <f t="shared" si="1"/>
        <v>0.31453212239249345</v>
      </c>
    </row>
    <row r="39" spans="1:6" ht="18.75" thickBot="1">
      <c r="A39" s="4" t="s">
        <v>33</v>
      </c>
      <c r="B39" s="6">
        <v>1114527</v>
      </c>
      <c r="C39" s="6">
        <v>60893</v>
      </c>
      <c r="D39" s="12">
        <f t="shared" si="0"/>
        <v>5.4635733364916235E-2</v>
      </c>
      <c r="E39" s="11">
        <v>8867749</v>
      </c>
      <c r="F39" s="13">
        <f t="shared" si="1"/>
        <v>0.12568319198028721</v>
      </c>
    </row>
    <row r="40" spans="1:6" ht="18.75" thickBot="1">
      <c r="A40" s="4" t="s">
        <v>34</v>
      </c>
      <c r="B40" s="6">
        <v>400952</v>
      </c>
      <c r="C40" s="6">
        <v>18031</v>
      </c>
      <c r="D40" s="12">
        <f t="shared" si="0"/>
        <v>4.497047028073186E-2</v>
      </c>
      <c r="E40" s="11">
        <v>2083540</v>
      </c>
      <c r="F40" s="13">
        <f t="shared" si="1"/>
        <v>0.19243787016327979</v>
      </c>
    </row>
    <row r="41" spans="1:6" ht="18.75" thickBot="1">
      <c r="A41" s="4" t="s">
        <v>35</v>
      </c>
      <c r="B41" s="6">
        <v>5361113</v>
      </c>
      <c r="C41" s="6">
        <v>181528</v>
      </c>
      <c r="D41" s="12">
        <f t="shared" si="0"/>
        <v>3.3860133147725111E-2</v>
      </c>
      <c r="E41" s="11">
        <v>19576125</v>
      </c>
      <c r="F41" s="13">
        <f t="shared" si="1"/>
        <v>0.27385976540301005</v>
      </c>
    </row>
    <row r="42" spans="1:6" ht="18.75" thickBot="1">
      <c r="A42" s="4" t="s">
        <v>36</v>
      </c>
      <c r="B42" s="6">
        <v>2682081</v>
      </c>
      <c r="C42" s="6">
        <v>82490</v>
      </c>
      <c r="D42" s="12">
        <f t="shared" si="0"/>
        <v>3.0755968965888801E-2</v>
      </c>
      <c r="E42" s="11">
        <v>9748364</v>
      </c>
      <c r="F42" s="13">
        <f t="shared" si="1"/>
        <v>0.27513139640661755</v>
      </c>
    </row>
    <row r="43" spans="1:6" ht="18.75" thickBot="1">
      <c r="A43" s="4" t="s">
        <v>37</v>
      </c>
      <c r="B43" s="6">
        <v>215642</v>
      </c>
      <c r="C43" s="6">
        <v>12334</v>
      </c>
      <c r="D43" s="12">
        <f t="shared" si="0"/>
        <v>5.719665000324612E-2</v>
      </c>
      <c r="E43" s="11">
        <v>701345</v>
      </c>
      <c r="F43" s="13">
        <f t="shared" si="1"/>
        <v>0.30746921985613357</v>
      </c>
    </row>
    <row r="44" spans="1:6" ht="18.75" thickBot="1">
      <c r="A44" s="4" t="s">
        <v>38</v>
      </c>
      <c r="B44" s="6">
        <v>2128968</v>
      </c>
      <c r="C44" s="6">
        <v>21861</v>
      </c>
      <c r="D44" s="12">
        <f t="shared" si="0"/>
        <v>1.0268355372180325E-2</v>
      </c>
      <c r="E44" s="11">
        <v>11553031</v>
      </c>
      <c r="F44" s="13">
        <f t="shared" si="1"/>
        <v>0.18427787478454788</v>
      </c>
    </row>
    <row r="45" spans="1:6" ht="18.75" thickBot="1">
      <c r="A45" s="4" t="s">
        <v>39</v>
      </c>
      <c r="B45" s="6">
        <v>437180</v>
      </c>
      <c r="C45" s="6">
        <v>41700</v>
      </c>
      <c r="D45" s="12">
        <f t="shared" si="0"/>
        <v>9.5384052335422478E-2</v>
      </c>
      <c r="E45" s="11">
        <v>3815780</v>
      </c>
      <c r="F45" s="13">
        <f t="shared" si="1"/>
        <v>0.11457159479844226</v>
      </c>
    </row>
    <row r="46" spans="1:6" ht="18.75" thickBot="1">
      <c r="A46" s="4" t="s">
        <v>40</v>
      </c>
      <c r="B46" s="6">
        <v>722421</v>
      </c>
      <c r="C46" s="6">
        <v>70395</v>
      </c>
      <c r="D46" s="12">
        <f t="shared" si="0"/>
        <v>9.7443180638436586E-2</v>
      </c>
      <c r="E46" s="11">
        <v>3899801</v>
      </c>
      <c r="F46" s="13">
        <f t="shared" si="1"/>
        <v>0.1852456061219534</v>
      </c>
    </row>
    <row r="47" spans="1:6" ht="18.75" thickBot="1">
      <c r="A47" s="4" t="s">
        <v>41</v>
      </c>
      <c r="B47" s="6">
        <v>3231147</v>
      </c>
      <c r="C47" s="6">
        <v>72293</v>
      </c>
      <c r="D47" s="12">
        <f t="shared" si="0"/>
        <v>2.2373788626763189E-2</v>
      </c>
      <c r="E47" s="11">
        <v>12764475</v>
      </c>
      <c r="F47" s="13">
        <f t="shared" si="1"/>
        <v>0.25313591040759609</v>
      </c>
    </row>
    <row r="48" spans="1:6" ht="18.75" thickBot="1">
      <c r="A48" s="4" t="s">
        <v>42</v>
      </c>
      <c r="B48" s="6">
        <v>493428</v>
      </c>
      <c r="C48" s="6">
        <v>56861</v>
      </c>
      <c r="D48" s="12">
        <f t="shared" si="0"/>
        <v>0.11523667080100845</v>
      </c>
      <c r="E48" s="11">
        <v>1050304</v>
      </c>
      <c r="F48" s="13">
        <f t="shared" si="1"/>
        <v>0.46979541161416122</v>
      </c>
    </row>
    <row r="49" spans="1:6" ht="18.75" thickBot="1">
      <c r="A49" s="4" t="s">
        <v>43</v>
      </c>
      <c r="B49" s="6">
        <v>636534</v>
      </c>
      <c r="C49" s="6">
        <v>20260</v>
      </c>
      <c r="D49" s="12">
        <f t="shared" si="0"/>
        <v>3.1828621880370882E-2</v>
      </c>
      <c r="E49" s="11">
        <v>4723417</v>
      </c>
      <c r="F49" s="13">
        <f t="shared" si="1"/>
        <v>0.13476133908990037</v>
      </c>
    </row>
    <row r="50" spans="1:6" ht="18.75" thickBot="1">
      <c r="A50" s="4" t="s">
        <v>44</v>
      </c>
      <c r="B50" s="6">
        <v>129200</v>
      </c>
      <c r="C50" s="6">
        <v>4001</v>
      </c>
      <c r="D50" s="12">
        <f t="shared" si="0"/>
        <v>3.0967492260061919E-2</v>
      </c>
      <c r="E50" s="11">
        <v>834047</v>
      </c>
      <c r="F50" s="13">
        <f t="shared" si="1"/>
        <v>0.15490733735628809</v>
      </c>
    </row>
    <row r="51" spans="1:6" ht="18.75" thickBot="1">
      <c r="A51" s="4" t="s">
        <v>45</v>
      </c>
      <c r="B51" s="6">
        <v>1025283</v>
      </c>
      <c r="C51" s="6">
        <v>13443</v>
      </c>
      <c r="D51" s="12">
        <f t="shared" si="0"/>
        <v>1.3111501897524878E-2</v>
      </c>
      <c r="E51" s="11">
        <v>6454914</v>
      </c>
      <c r="F51" s="13">
        <f t="shared" si="1"/>
        <v>0.15883759256901023</v>
      </c>
    </row>
    <row r="52" spans="1:6" ht="18.75" thickBot="1">
      <c r="A52" s="4" t="s">
        <v>46</v>
      </c>
      <c r="B52" s="6">
        <v>4651322</v>
      </c>
      <c r="C52" s="6">
        <v>243446</v>
      </c>
      <c r="D52" s="12">
        <f t="shared" si="0"/>
        <v>5.2339098432660651E-2</v>
      </c>
      <c r="E52" s="11">
        <v>26060796</v>
      </c>
      <c r="F52" s="13">
        <f t="shared" si="1"/>
        <v>0.1784796596389458</v>
      </c>
    </row>
    <row r="53" spans="1:6" ht="18.75" thickBot="1">
      <c r="A53" s="4" t="s">
        <v>47</v>
      </c>
      <c r="B53" s="6">
        <v>622244</v>
      </c>
      <c r="C53" s="6">
        <v>14076</v>
      </c>
      <c r="D53" s="12">
        <f t="shared" si="0"/>
        <v>2.2621351109854013E-2</v>
      </c>
      <c r="E53" s="11">
        <v>2854871</v>
      </c>
      <c r="F53" s="13">
        <f t="shared" si="1"/>
        <v>0.21795870986815166</v>
      </c>
    </row>
    <row r="54" spans="1:6" ht="18.75" thickBot="1">
      <c r="A54" s="4" t="s">
        <v>48</v>
      </c>
      <c r="B54" s="6">
        <v>120226</v>
      </c>
      <c r="C54" s="6">
        <v>1962</v>
      </c>
      <c r="D54" s="12">
        <f t="shared" si="0"/>
        <v>1.6319265383527688E-2</v>
      </c>
      <c r="E54" s="11">
        <v>625953</v>
      </c>
      <c r="F54" s="13">
        <f t="shared" si="1"/>
        <v>0.19206873359501433</v>
      </c>
    </row>
    <row r="55" spans="1:6" ht="18.75" thickBot="1">
      <c r="A55" s="4" t="s">
        <v>49</v>
      </c>
      <c r="B55" s="6">
        <v>1379440</v>
      </c>
      <c r="C55" s="6">
        <v>66949</v>
      </c>
      <c r="D55" s="12">
        <f t="shared" si="0"/>
        <v>4.8533462854491678E-2</v>
      </c>
      <c r="E55" s="11">
        <v>8186628</v>
      </c>
      <c r="F55" s="13">
        <f t="shared" si="1"/>
        <v>0.16849916717847691</v>
      </c>
    </row>
    <row r="56" spans="1:6" ht="18.75" thickBot="1">
      <c r="A56" s="4" t="s">
        <v>50</v>
      </c>
      <c r="B56" s="6">
        <v>1475365</v>
      </c>
      <c r="C56" s="6">
        <v>172918</v>
      </c>
      <c r="D56" s="12">
        <f t="shared" si="0"/>
        <v>0.1172035394631159</v>
      </c>
      <c r="E56" s="11">
        <v>6895318</v>
      </c>
      <c r="F56" s="13">
        <f t="shared" si="1"/>
        <v>0.2139662014137709</v>
      </c>
    </row>
    <row r="57" spans="1:6" ht="18.75" thickBot="1">
      <c r="A57" s="4" t="s">
        <v>51</v>
      </c>
      <c r="B57" s="6">
        <v>196318</v>
      </c>
      <c r="C57" s="6">
        <v>6364</v>
      </c>
      <c r="D57" s="12">
        <f t="shared" si="0"/>
        <v>3.2416793162114529E-2</v>
      </c>
      <c r="E57" s="11">
        <v>1856680</v>
      </c>
      <c r="F57" s="13">
        <f t="shared" si="1"/>
        <v>0.10573604498351898</v>
      </c>
    </row>
    <row r="58" spans="1:6" ht="18.75" thickBot="1">
      <c r="A58" s="4" t="s">
        <v>52</v>
      </c>
      <c r="B58" s="6">
        <v>1483982</v>
      </c>
      <c r="C58" s="6">
        <v>62814</v>
      </c>
      <c r="D58" s="12">
        <f t="shared" si="0"/>
        <v>4.2328006673935395E-2</v>
      </c>
      <c r="E58" s="11">
        <v>5724554</v>
      </c>
      <c r="F58" s="13">
        <f t="shared" si="1"/>
        <v>0.25923102480996774</v>
      </c>
    </row>
    <row r="59" spans="1:6" ht="18.75" thickBot="1">
      <c r="A59" s="4" t="s">
        <v>53</v>
      </c>
      <c r="B59" s="6">
        <v>65611</v>
      </c>
      <c r="C59" s="6">
        <v>28797</v>
      </c>
      <c r="D59" s="12">
        <f t="shared" si="0"/>
        <v>0.43890506165124749</v>
      </c>
      <c r="E59" s="11">
        <v>576626</v>
      </c>
      <c r="F59" s="13">
        <f t="shared" si="1"/>
        <v>0.11378432467491927</v>
      </c>
    </row>
    <row r="60" spans="1:6" ht="18.75" thickBot="1">
      <c r="A60" s="4" t="s">
        <v>54</v>
      </c>
      <c r="B60" s="6">
        <v>6131</v>
      </c>
      <c r="C60" s="6">
        <v>1585</v>
      </c>
      <c r="D60" s="12">
        <f t="shared" si="0"/>
        <v>0.25852226390474636</v>
      </c>
      <c r="E60" s="8" t="s">
        <v>60</v>
      </c>
      <c r="F60" s="13" t="s">
        <v>60</v>
      </c>
    </row>
    <row r="61" spans="1:6" ht="18.75" thickBot="1">
      <c r="A61" s="4" t="s">
        <v>55</v>
      </c>
      <c r="B61" s="6">
        <v>151532</v>
      </c>
      <c r="C61" s="6">
        <v>10669</v>
      </c>
      <c r="D61" s="12">
        <f t="shared" si="0"/>
        <v>7.0407570678140588E-2</v>
      </c>
      <c r="E61" s="11">
        <v>3651545</v>
      </c>
      <c r="F61" s="13">
        <f t="shared" si="1"/>
        <v>4.1498050825061722E-2</v>
      </c>
    </row>
    <row r="62" spans="1:6" ht="18.75" thickBot="1">
      <c r="A62" s="4" t="s">
        <v>56</v>
      </c>
      <c r="B62" s="6">
        <v>25719</v>
      </c>
      <c r="C62" s="7">
        <v>342</v>
      </c>
      <c r="D62" s="12">
        <f t="shared" si="0"/>
        <v>1.3297562113612504E-2</v>
      </c>
      <c r="E62" s="9" t="s">
        <v>60</v>
      </c>
      <c r="F62" s="13" t="s">
        <v>60</v>
      </c>
    </row>
  </sheetData>
  <pageMargins left="0.75" right="0.75" top="1" bottom="1" header="0.5" footer="0.5"/>
  <pageSetup scale="72" fitToHeight="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F21" sqref="F21"/>
    </sheetView>
  </sheetViews>
  <sheetFormatPr defaultRowHeight="15"/>
  <cols>
    <col min="1" max="1" width="36.140625" customWidth="1"/>
  </cols>
  <sheetData>
    <row r="1" spans="1:11" ht="18">
      <c r="A1" s="2" t="s">
        <v>67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">
      <c r="A2" s="14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8">
      <c r="A3" s="14" t="s">
        <v>66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8">
      <c r="A4" s="14" t="s">
        <v>65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8">
      <c r="A5" s="2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8.75" thickBot="1">
      <c r="A6" s="15" t="s">
        <v>67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7.25" thickBot="1">
      <c r="A7" s="3" t="s">
        <v>68</v>
      </c>
      <c r="B7" s="17">
        <v>2003</v>
      </c>
      <c r="C7" s="17">
        <v>2004</v>
      </c>
      <c r="D7" s="17">
        <v>2005</v>
      </c>
      <c r="E7" s="17">
        <v>2006</v>
      </c>
      <c r="F7" s="17">
        <v>2007</v>
      </c>
      <c r="G7" s="17">
        <v>2008</v>
      </c>
      <c r="H7" s="17">
        <v>2009</v>
      </c>
      <c r="I7" s="17">
        <v>2010</v>
      </c>
      <c r="J7" s="17">
        <v>2011</v>
      </c>
      <c r="K7" s="18">
        <v>2012</v>
      </c>
    </row>
    <row r="8" spans="1:11" ht="27.75" thickBot="1">
      <c r="A8" s="4" t="s">
        <v>69</v>
      </c>
      <c r="B8" s="19">
        <v>41470419</v>
      </c>
      <c r="C8" s="19">
        <v>44838918</v>
      </c>
      <c r="D8" s="19">
        <v>47535201</v>
      </c>
      <c r="E8" s="19">
        <v>49645341</v>
      </c>
      <c r="F8" s="19">
        <v>51590017</v>
      </c>
      <c r="G8" s="19">
        <v>54113750</v>
      </c>
      <c r="H8" s="19">
        <v>57288415</v>
      </c>
      <c r="I8" s="19">
        <v>61257398</v>
      </c>
      <c r="J8" s="19">
        <v>65274235</v>
      </c>
      <c r="K8" s="20">
        <v>65774524</v>
      </c>
    </row>
    <row r="9" spans="1:11" ht="41.25" thickBot="1">
      <c r="A9" s="4" t="s">
        <v>70</v>
      </c>
      <c r="B9" s="19">
        <v>2194060</v>
      </c>
      <c r="C9" s="19">
        <v>2353383</v>
      </c>
      <c r="D9" s="19">
        <v>2554468</v>
      </c>
      <c r="E9" s="19">
        <v>2601097</v>
      </c>
      <c r="F9" s="19">
        <v>2681473</v>
      </c>
      <c r="G9" s="19">
        <v>2798750</v>
      </c>
      <c r="H9" s="19">
        <v>2923404</v>
      </c>
      <c r="I9" s="19">
        <v>2991911</v>
      </c>
      <c r="J9" s="19">
        <v>3159158</v>
      </c>
      <c r="K9" s="20">
        <v>3172613</v>
      </c>
    </row>
    <row r="10" spans="1:11" ht="41.25" thickBot="1">
      <c r="A10" s="4" t="s">
        <v>71</v>
      </c>
      <c r="B10" s="19">
        <v>396134</v>
      </c>
      <c r="C10" s="19">
        <v>414583</v>
      </c>
      <c r="D10" s="19">
        <v>460020</v>
      </c>
      <c r="E10" s="19">
        <v>507583</v>
      </c>
      <c r="F10" s="19">
        <v>446184</v>
      </c>
      <c r="G10" s="19">
        <v>423055</v>
      </c>
      <c r="H10" s="19">
        <v>416826</v>
      </c>
      <c r="I10" s="19">
        <v>429355</v>
      </c>
      <c r="J10" s="19">
        <v>480762</v>
      </c>
      <c r="K10" s="20">
        <v>476210</v>
      </c>
    </row>
    <row r="11" spans="1:11" ht="27.75" thickBot="1">
      <c r="A11" s="4" t="s">
        <v>72</v>
      </c>
      <c r="B11" s="19">
        <v>723517</v>
      </c>
      <c r="C11" s="19">
        <v>827988</v>
      </c>
      <c r="D11" s="19">
        <v>919718</v>
      </c>
      <c r="E11" s="19">
        <v>897499</v>
      </c>
      <c r="F11" s="19">
        <v>910886</v>
      </c>
      <c r="G11" s="19">
        <v>950631</v>
      </c>
      <c r="H11" s="19">
        <v>1019429</v>
      </c>
      <c r="I11" s="19">
        <v>1085000</v>
      </c>
      <c r="J11" s="19">
        <v>1139823</v>
      </c>
      <c r="K11" s="20">
        <v>1166960</v>
      </c>
    </row>
    <row r="12" spans="1:11" ht="27.75" thickBot="1">
      <c r="A12" s="4" t="s">
        <v>73</v>
      </c>
      <c r="B12" s="19">
        <v>769831</v>
      </c>
      <c r="C12" s="19">
        <v>778841</v>
      </c>
      <c r="D12" s="19">
        <v>812061</v>
      </c>
      <c r="E12" s="19">
        <v>839504</v>
      </c>
      <c r="F12" s="19">
        <v>992484</v>
      </c>
      <c r="G12" s="19">
        <v>1051136</v>
      </c>
      <c r="H12" s="19">
        <v>1077634</v>
      </c>
      <c r="I12" s="19">
        <v>1021961</v>
      </c>
      <c r="J12" s="19">
        <v>1049765</v>
      </c>
      <c r="K12" s="20">
        <v>1021715</v>
      </c>
    </row>
    <row r="13" spans="1:11" ht="54.75" thickBot="1">
      <c r="A13" s="4" t="s">
        <v>74</v>
      </c>
      <c r="B13" s="19">
        <v>304578</v>
      </c>
      <c r="C13" s="19">
        <v>331971</v>
      </c>
      <c r="D13" s="19">
        <v>362669</v>
      </c>
      <c r="E13" s="19">
        <v>356511</v>
      </c>
      <c r="F13" s="19">
        <v>331919</v>
      </c>
      <c r="G13" s="19">
        <v>373928</v>
      </c>
      <c r="H13" s="19">
        <v>409515</v>
      </c>
      <c r="I13" s="19">
        <v>455595</v>
      </c>
      <c r="J13" s="19">
        <v>488808</v>
      </c>
      <c r="K13" s="20">
        <v>507728</v>
      </c>
    </row>
    <row r="14" spans="1:11" ht="18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By State</vt:lpstr>
      <vt:lpstr>By Field</vt:lpstr>
      <vt:lpstr>'By State'!IDX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HERD2012 DST 67</dc:title>
  <dc:creator>National Center for Science &amp; Engineering Statistics</dc:creator>
  <cp:lastModifiedBy>Phil</cp:lastModifiedBy>
  <cp:lastPrinted>2014-04-16T21:32:48Z</cp:lastPrinted>
  <dcterms:created xsi:type="dcterms:W3CDTF">2014-01-31T18:49:39Z</dcterms:created>
  <dcterms:modified xsi:type="dcterms:W3CDTF">2014-04-16T22:11:30Z</dcterms:modified>
</cp:coreProperties>
</file>