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8Digest\053118\"/>
    </mc:Choice>
  </mc:AlternateContent>
  <bookViews>
    <workbookView xWindow="0" yWindow="0" windowWidth="19200" windowHeight="10560"/>
  </bookViews>
  <sheets>
    <sheet name="METRO" sheetId="1" r:id="rId1"/>
  </sheets>
  <externalReferences>
    <externalReference r:id="rId2"/>
  </externalReferences>
  <definedNames>
    <definedName name="CBSA_CSA_MDIV_COMPONENTS_09_10">[1]List1!#REF!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7" i="1" l="1"/>
  <c r="F153" i="1"/>
  <c r="F235" i="1"/>
  <c r="F126" i="1"/>
  <c r="F99" i="1"/>
  <c r="F101" i="1"/>
  <c r="F69" i="1"/>
  <c r="F185" i="1"/>
  <c r="F165" i="1"/>
  <c r="F130" i="1"/>
  <c r="F255" i="1"/>
  <c r="F245" i="1"/>
  <c r="F243" i="1"/>
  <c r="F230" i="1"/>
  <c r="F214" i="1"/>
  <c r="F193" i="1"/>
  <c r="F188" i="1"/>
  <c r="F175" i="1"/>
  <c r="F171" i="1"/>
  <c r="F162" i="1"/>
  <c r="F158" i="1"/>
  <c r="F154" i="1"/>
  <c r="F145" i="1"/>
  <c r="F97" i="1"/>
  <c r="F95" i="1"/>
  <c r="F91" i="1"/>
  <c r="F76" i="1"/>
  <c r="F74" i="1"/>
  <c r="F55" i="1"/>
  <c r="F50" i="1"/>
  <c r="F39" i="1"/>
  <c r="F36" i="1"/>
  <c r="F22" i="1"/>
  <c r="F10" i="1"/>
  <c r="F181" i="1"/>
  <c r="F24" i="1"/>
  <c r="F87" i="1"/>
  <c r="F218" i="1"/>
  <c r="F47" i="1"/>
  <c r="F252" i="1"/>
  <c r="F222" i="1"/>
  <c r="F189" i="1"/>
  <c r="F176" i="1"/>
  <c r="F148" i="1"/>
  <c r="F127" i="1"/>
  <c r="F117" i="1"/>
  <c r="F114" i="1"/>
  <c r="F113" i="1"/>
  <c r="F100" i="1"/>
  <c r="F73" i="1"/>
  <c r="F75" i="1"/>
  <c r="F72" i="1"/>
  <c r="F71" i="1"/>
  <c r="F68" i="1"/>
  <c r="F64" i="1"/>
  <c r="F120" i="1"/>
  <c r="F174" i="1"/>
  <c r="F219" i="1"/>
  <c r="F217" i="1"/>
  <c r="F200" i="1"/>
  <c r="F141" i="1"/>
  <c r="F135" i="1"/>
  <c r="F133" i="1"/>
  <c r="F131" i="1"/>
  <c r="F110" i="1"/>
  <c r="F63" i="1"/>
  <c r="F61" i="1"/>
  <c r="F202" i="1"/>
  <c r="F81" i="1"/>
  <c r="F180" i="1"/>
  <c r="F8" i="1"/>
  <c r="F163" i="1"/>
  <c r="F155" i="1"/>
  <c r="F121" i="1"/>
  <c r="F86" i="1"/>
  <c r="F251" i="1"/>
  <c r="F83" i="1"/>
  <c r="F203" i="1"/>
  <c r="F15" i="1"/>
  <c r="F249" i="1"/>
  <c r="F229" i="1"/>
  <c r="F223" i="1"/>
  <c r="F139" i="1"/>
  <c r="F40" i="1"/>
  <c r="F25" i="1"/>
  <c r="F78" i="1"/>
  <c r="F220" i="1"/>
  <c r="F17" i="1"/>
  <c r="F226" i="1"/>
  <c r="F59" i="1"/>
  <c r="F238" i="1"/>
  <c r="F231" i="1"/>
  <c r="F198" i="1"/>
  <c r="F103" i="1"/>
  <c r="F116" i="1"/>
  <c r="F112" i="1"/>
  <c r="F19" i="1"/>
  <c r="F215" i="1"/>
  <c r="F239" i="1"/>
  <c r="F156" i="1"/>
  <c r="F152" i="1"/>
  <c r="F96" i="1"/>
  <c r="F23" i="1"/>
  <c r="F11" i="1"/>
  <c r="F94" i="1"/>
  <c r="F88" i="1"/>
  <c r="F168" i="1"/>
  <c r="F146" i="1"/>
  <c r="F115" i="1"/>
  <c r="F66" i="1"/>
  <c r="F57" i="1"/>
  <c r="F136" i="1"/>
  <c r="F151" i="1"/>
  <c r="F140" i="1"/>
  <c r="F232" i="1"/>
  <c r="F45" i="1"/>
  <c r="F14" i="1"/>
  <c r="F6" i="1"/>
  <c r="F221" i="1"/>
  <c r="F79" i="1"/>
  <c r="F213" i="1"/>
  <c r="F169" i="1"/>
  <c r="F33" i="1"/>
  <c r="F26" i="1"/>
  <c r="F248" i="1"/>
  <c r="F84" i="1"/>
  <c r="F3" i="1"/>
  <c r="F144" i="1"/>
  <c r="F111" i="1"/>
  <c r="F105" i="1"/>
  <c r="F53" i="1"/>
  <c r="F30" i="1"/>
  <c r="F253" i="1"/>
  <c r="F192" i="1"/>
  <c r="F225" i="1"/>
  <c r="F191" i="1"/>
  <c r="F183" i="1"/>
  <c r="F166" i="1"/>
  <c r="F128" i="1"/>
  <c r="F109" i="1"/>
  <c r="F160" i="1"/>
  <c r="F90" i="1"/>
  <c r="F58" i="1"/>
  <c r="F119" i="1"/>
  <c r="F7" i="1"/>
  <c r="F89" i="1"/>
  <c r="F21" i="1"/>
  <c r="F37" i="1"/>
  <c r="F187" i="1"/>
  <c r="F92" i="1"/>
  <c r="F234" i="1"/>
  <c r="F20" i="1"/>
  <c r="F2" i="1"/>
  <c r="F27" i="1"/>
  <c r="F195" i="1"/>
  <c r="F118" i="1"/>
  <c r="F54" i="1"/>
  <c r="F29" i="1"/>
  <c r="F209" i="1"/>
  <c r="F250" i="1"/>
  <c r="F134" i="1"/>
  <c r="F38" i="1"/>
  <c r="F242" i="1"/>
  <c r="F210" i="1"/>
  <c r="F12" i="1"/>
  <c r="F149" i="1"/>
  <c r="F93" i="1"/>
  <c r="F129" i="1"/>
  <c r="F224" i="1"/>
  <c r="F157" i="1"/>
  <c r="F107" i="1"/>
  <c r="F42" i="1"/>
  <c r="F194" i="1"/>
  <c r="F35" i="1"/>
  <c r="F34" i="1"/>
  <c r="F167" i="1"/>
  <c r="F182" i="1"/>
  <c r="F164" i="1"/>
  <c r="F233" i="1"/>
  <c r="F143" i="1"/>
  <c r="F122" i="1"/>
  <c r="F80" i="1"/>
  <c r="F172" i="1"/>
  <c r="F241" i="1"/>
  <c r="F244" i="1"/>
  <c r="F106" i="1"/>
  <c r="F77" i="1"/>
  <c r="F196" i="1"/>
  <c r="F125" i="1"/>
  <c r="F205" i="1"/>
  <c r="F201" i="1"/>
  <c r="F138" i="1"/>
  <c r="F43" i="1"/>
  <c r="F124" i="1"/>
  <c r="F186" i="1"/>
  <c r="F67" i="1"/>
  <c r="F132" i="1"/>
  <c r="F82" i="1"/>
  <c r="F85" i="1"/>
  <c r="F236" i="1"/>
  <c r="F98" i="1"/>
  <c r="F254" i="1"/>
  <c r="F123" i="1"/>
  <c r="F48" i="1"/>
  <c r="F227" i="1"/>
  <c r="F240" i="1"/>
  <c r="F211" i="1"/>
  <c r="F147" i="1"/>
  <c r="F52" i="1"/>
  <c r="F108" i="1"/>
  <c r="F228" i="1"/>
  <c r="F199" i="1"/>
  <c r="F4" i="1"/>
  <c r="F170" i="1"/>
  <c r="F159" i="1"/>
  <c r="F197" i="1"/>
  <c r="F190" i="1"/>
  <c r="F173" i="1"/>
  <c r="F178" i="1"/>
  <c r="F41" i="1"/>
  <c r="F44" i="1"/>
  <c r="F49" i="1"/>
  <c r="F142" i="1"/>
  <c r="F56" i="1"/>
  <c r="F102" i="1"/>
  <c r="F204" i="1"/>
  <c r="F60" i="1"/>
  <c r="F51" i="1"/>
  <c r="F28" i="1"/>
  <c r="F184" i="1"/>
  <c r="F179" i="1"/>
  <c r="F5" i="1"/>
  <c r="F13" i="1"/>
  <c r="F237" i="1"/>
  <c r="F70" i="1"/>
  <c r="F9" i="1"/>
  <c r="F150" i="1"/>
  <c r="F62" i="1"/>
  <c r="F65" i="1"/>
  <c r="F212" i="1"/>
  <c r="F46" i="1"/>
  <c r="F216" i="1"/>
  <c r="F16" i="1"/>
  <c r="F18" i="1"/>
  <c r="F104" i="1"/>
  <c r="F32" i="1"/>
  <c r="F177" i="1"/>
  <c r="F208" i="1"/>
  <c r="F206" i="1"/>
  <c r="F161" i="1"/>
  <c r="F207" i="1"/>
  <c r="F246" i="1"/>
  <c r="F137" i="1"/>
  <c r="F31" i="1"/>
</calcChain>
</file>

<file path=xl/sharedStrings.xml><?xml version="1.0" encoding="utf-8"?>
<sst xmlns="http://schemas.openxmlformats.org/spreadsheetml/2006/main" count="521" uniqueCount="268">
  <si>
    <t>NAME</t>
  </si>
  <si>
    <t>LAT</t>
  </si>
  <si>
    <t>LONG</t>
  </si>
  <si>
    <t>Type</t>
  </si>
  <si>
    <t>Total Awards (2013-2017)</t>
  </si>
  <si>
    <t>2017 vs. 2013-2016 Average</t>
  </si>
  <si>
    <t>Average SBIR/STTR Awards per Year (2013-2017)</t>
  </si>
  <si>
    <t>SBIR/STTR Location Quotient</t>
  </si>
  <si>
    <t>Award Ranking</t>
  </si>
  <si>
    <t>Concentration Ranking</t>
  </si>
  <si>
    <t>2017 vs. Average ranking</t>
  </si>
  <si>
    <t>Boston-Cambridge-Newton, MA-NH</t>
  </si>
  <si>
    <t>Metro</t>
  </si>
  <si>
    <t>Los Angeles-Long Beach-Anaheim, CA</t>
  </si>
  <si>
    <t>Washington-Arlington-Alexandria, DC-VA-MD-WV</t>
  </si>
  <si>
    <t>San Francisco-Oakland-Hayward, CA</t>
  </si>
  <si>
    <t>New York-Newark-Jersey City, NY-NJ-PA</t>
  </si>
  <si>
    <t>San Diego-Carlsbad, CA</t>
  </si>
  <si>
    <t>San Jose-Sunnyvale-Santa Clara, CA</t>
  </si>
  <si>
    <t>Philadelphia-Camden-Wilmington, PA-NJ-DE-MD</t>
  </si>
  <si>
    <t>Boulder, CO</t>
  </si>
  <si>
    <t>Huntsville, AL</t>
  </si>
  <si>
    <t>Baltimore-Columbia-Towson, MD</t>
  </si>
  <si>
    <t>Austin-Round Rock, TX</t>
  </si>
  <si>
    <t>Seattle-Tacoma-Bellevue, WA</t>
  </si>
  <si>
    <t>Chicago-Naperville-Elgin, IL-IN-WI</t>
  </si>
  <si>
    <t>Santa Maria-Santa Barbara, CA</t>
  </si>
  <si>
    <t>Denver-Aurora-Lakewood, CO</t>
  </si>
  <si>
    <t>isnt that</t>
  </si>
  <si>
    <t>Dayton, OH</t>
  </si>
  <si>
    <t>Minneapolis-St. Paul-Bloomington, MN-WI</t>
  </si>
  <si>
    <t>Ann Arbor, MI</t>
  </si>
  <si>
    <t>Durham-Chapel Hill, NC</t>
  </si>
  <si>
    <t>Tucson, AZ</t>
  </si>
  <si>
    <t>Atlanta-Sandy Springs-Roswell, GA</t>
  </si>
  <si>
    <t>Albuquerque, NM</t>
  </si>
  <si>
    <t>Pittsburgh, PA</t>
  </si>
  <si>
    <t>Portland-Vancouver-Hillsboro, OR-WA</t>
  </si>
  <si>
    <t>Blacksburg-Christiansburg-Radford, VA</t>
  </si>
  <si>
    <t>College Station-Bryan, TX</t>
  </si>
  <si>
    <t>Dallas-Fort Worth-Arlington, TX</t>
  </si>
  <si>
    <t>Salt Lake City, UT</t>
  </si>
  <si>
    <t>Houston-The Woodlands-Sugar Land, TX</t>
  </si>
  <si>
    <t>Columbus, OH</t>
  </si>
  <si>
    <t>Madison, WI</t>
  </si>
  <si>
    <t>Cleveland-Elyria, OH</t>
  </si>
  <si>
    <t>Charlottesville, VA</t>
  </si>
  <si>
    <t>Champaign-Urbana, IL</t>
  </si>
  <si>
    <t>Phoenix-Mesa-Scottsdale, AZ</t>
  </si>
  <si>
    <t>Palm Bay-Melbourne-Titusville, FL</t>
  </si>
  <si>
    <t>Raleigh, NC</t>
  </si>
  <si>
    <t>Roanoke, VA</t>
  </si>
  <si>
    <t>New Haven-Milford, CT</t>
  </si>
  <si>
    <t>Orlando-Kissimmee-Sanford, FL</t>
  </si>
  <si>
    <t>Albany-Schenectady-Troy, NY</t>
  </si>
  <si>
    <t>Rochester, NY</t>
  </si>
  <si>
    <t>State College, PA</t>
  </si>
  <si>
    <t>Ithaca, NY</t>
  </si>
  <si>
    <t>Colorado Springs, CO</t>
  </si>
  <si>
    <t>Miami-Fort Lauderdale-West Palm Beach, FL</t>
  </si>
  <si>
    <t>Santa Fe, NM</t>
  </si>
  <si>
    <t>Urban Honolulu, HI</t>
  </si>
  <si>
    <t>St. Louis, MO-IL</t>
  </si>
  <si>
    <t>Cincinnati, OH-KY-IN</t>
  </si>
  <si>
    <t>Lafayette-West Lafayette, IN</t>
  </si>
  <si>
    <t>Worcester, MA-CT</t>
  </si>
  <si>
    <t>Hartford-West Hartford-East Hartford, CT</t>
  </si>
  <si>
    <t>Trenton, NJ</t>
  </si>
  <si>
    <t>Gainesville, FL</t>
  </si>
  <si>
    <t>Fort Collins, CO</t>
  </si>
  <si>
    <t>Lexington-Fayette, KY</t>
  </si>
  <si>
    <t>Detroit-Warren-Dearborn, MI</t>
  </si>
  <si>
    <t>Providence-Warwick, RI-MA</t>
  </si>
  <si>
    <t>Lancaster, PA</t>
  </si>
  <si>
    <t>Charlotte-Concord-Gastonia, NC-SC</t>
  </si>
  <si>
    <t>Louisville/Jefferson County, KY-IN</t>
  </si>
  <si>
    <t>Sacramento--Roseville--Arden-Arcade, CA</t>
  </si>
  <si>
    <t>San Antonio-New Braunfels, TX</t>
  </si>
  <si>
    <t>Lansing-East Lansing, MI</t>
  </si>
  <si>
    <t>Riverside-San Bernardino-Ontario, CA</t>
  </si>
  <si>
    <t>Eugene, OR</t>
  </si>
  <si>
    <t>Indianapolis-Carmel-Anderson, IN</t>
  </si>
  <si>
    <t>Virginia Beach-Norfolk-Newport News, VA-NC</t>
  </si>
  <si>
    <t>Utica-Rome, NY</t>
  </si>
  <si>
    <t>Oxnard-Thousand Oaks-Ventura, CA</t>
  </si>
  <si>
    <t>Fayetteville-Springdale-Rogers, AR-MO</t>
  </si>
  <si>
    <t>Knoxville, TN</t>
  </si>
  <si>
    <t>Manchester-Nashua, NH</t>
  </si>
  <si>
    <t>Tampa-St. Petersburg-Clearwater, FL</t>
  </si>
  <si>
    <t>Norwich-New London, CT</t>
  </si>
  <si>
    <t>Port St. Lucie, FL</t>
  </si>
  <si>
    <t>Oklahoma City, OK</t>
  </si>
  <si>
    <t>Bridgeport-Stamford-Norwalk, CT</t>
  </si>
  <si>
    <t>Buffalo-Cheektowaga-Niagara Falls, NY</t>
  </si>
  <si>
    <t>Reno, NV</t>
  </si>
  <si>
    <t>Charleston-North Charleston, SC</t>
  </si>
  <si>
    <t>Iowa City, IA</t>
  </si>
  <si>
    <t>Nashville-Davidson--Murfreesboro--Franklin, TN</t>
  </si>
  <si>
    <t>Springfield, MA</t>
  </si>
  <si>
    <t>Lawrence, KS</t>
  </si>
  <si>
    <t>Greenville-Anderson-Mauldin, SC</t>
  </si>
  <si>
    <t>Milwaukee-Waukesha-West Allis, WI</t>
  </si>
  <si>
    <t>Athens-Clarke County, GA</t>
  </si>
  <si>
    <t>Santa Cruz-Watsonville, CA</t>
  </si>
  <si>
    <t>Vallejo-Fairfield, CA</t>
  </si>
  <si>
    <t>California-Lexington Park, MD</t>
  </si>
  <si>
    <t>Lincoln, NE</t>
  </si>
  <si>
    <t>Williamsport, PA</t>
  </si>
  <si>
    <t>San Luis Obispo-Paso Robles-Arroyo Grande, CA</t>
  </si>
  <si>
    <t>Bloomington, IN</t>
  </si>
  <si>
    <t>Columbia, SC</t>
  </si>
  <si>
    <t>Kansas City, MO-KS</t>
  </si>
  <si>
    <t>Richmond, VA</t>
  </si>
  <si>
    <t>Birmingham-Hoover, AL</t>
  </si>
  <si>
    <t>Akron, OH</t>
  </si>
  <si>
    <t>Barnstable Town, MA</t>
  </si>
  <si>
    <t>Toledo, OH</t>
  </si>
  <si>
    <t>Greensboro-High Point, NC</t>
  </si>
  <si>
    <t>Provo-Orem, UT</t>
  </si>
  <si>
    <t>Burlington-South Burlington, VT</t>
  </si>
  <si>
    <t>Baton Rouge, LA</t>
  </si>
  <si>
    <t>Grand Rapids-Wyoming, MI</t>
  </si>
  <si>
    <t>Ames, IA</t>
  </si>
  <si>
    <t>Kennewick-Richland, WA</t>
  </si>
  <si>
    <t>Crestview-Fort Walton Beach-Destin, FL</t>
  </si>
  <si>
    <t>Greeley, CO</t>
  </si>
  <si>
    <t>New Orleans-Metairie, LA</t>
  </si>
  <si>
    <t>Jackson, MI</t>
  </si>
  <si>
    <t>Las Vegas-Henderson-Paradise, NV</t>
  </si>
  <si>
    <t>Ogden-Clearfield, UT</t>
  </si>
  <si>
    <t>Portland-South Portland, ME</t>
  </si>
  <si>
    <t>Rapid City, SD</t>
  </si>
  <si>
    <t>Springfield, OH</t>
  </si>
  <si>
    <t>Reading, PA</t>
  </si>
  <si>
    <t>Winston-Salem, NC</t>
  </si>
  <si>
    <t>Boise City, ID</t>
  </si>
  <si>
    <t>Columbia, MO</t>
  </si>
  <si>
    <t>Idaho Falls, ID</t>
  </si>
  <si>
    <t>Jacksonville, FL</t>
  </si>
  <si>
    <t>Manhattan, KS</t>
  </si>
  <si>
    <t>Albany, OR</t>
  </si>
  <si>
    <t>Fort Wayne, IN</t>
  </si>
  <si>
    <t>Wheeling, WV-OH</t>
  </si>
  <si>
    <t>Binghamton, NY</t>
  </si>
  <si>
    <t>Bremerton-Silverdale, WA</t>
  </si>
  <si>
    <t>Omaha-Council Bluffs, NE-IA</t>
  </si>
  <si>
    <t>Santa Rosa, CA</t>
  </si>
  <si>
    <t>Fargo, ND-MN</t>
  </si>
  <si>
    <t>South Bend-Mishawaka, IN-MI</t>
  </si>
  <si>
    <t>Allentown-Bethlehem-Easton, PA-NJ</t>
  </si>
  <si>
    <t>Auburn-Opelika, AL</t>
  </si>
  <si>
    <t>Chattanooga, TN-GA</t>
  </si>
  <si>
    <t>Tallahassee, FL</t>
  </si>
  <si>
    <t>Lynchburg, VA</t>
  </si>
  <si>
    <t>Missoula, MT</t>
  </si>
  <si>
    <t>Logan, UT-ID</t>
  </si>
  <si>
    <t>Corvallis, OR</t>
  </si>
  <si>
    <t>Des Moines-West Des Moines, IA</t>
  </si>
  <si>
    <t>Jonesboro, AR</t>
  </si>
  <si>
    <t>Memphis, TN-MS-AR</t>
  </si>
  <si>
    <t>Olympia-Tumwater, WA</t>
  </si>
  <si>
    <t>Grand Junction, CO</t>
  </si>
  <si>
    <t>Gulfport-Biloxi-Pascagoula, MS</t>
  </si>
  <si>
    <t>Asheville, NC</t>
  </si>
  <si>
    <t>Bay City, MI</t>
  </si>
  <si>
    <t>Harrisburg-Carlisle, PA</t>
  </si>
  <si>
    <t>Mobile, AL</t>
  </si>
  <si>
    <t>Napa, CA</t>
  </si>
  <si>
    <t>Tuscaloosa, AL</t>
  </si>
  <si>
    <t>Scranton--Wilkes-Barre--Hazleton, PA</t>
  </si>
  <si>
    <t>Bangor, ME</t>
  </si>
  <si>
    <t>Jefferson City, MO</t>
  </si>
  <si>
    <t>Kahului-Wailuku-Lahaina, HI</t>
  </si>
  <si>
    <t>Huntington-Ashland, WV-KY-OH</t>
  </si>
  <si>
    <t>Rochester, MN</t>
  </si>
  <si>
    <t>Syracuse, NY</t>
  </si>
  <si>
    <t>Tulsa, OK</t>
  </si>
  <si>
    <t>Cumberland, MD-WV</t>
  </si>
  <si>
    <t>St. George, UT</t>
  </si>
  <si>
    <t>Bakersfield, CA</t>
  </si>
  <si>
    <t>Sioux Falls, SD</t>
  </si>
  <si>
    <t>Fairbanks, AK</t>
  </si>
  <si>
    <t>Bend-Redmond, OR</t>
  </si>
  <si>
    <t>Cedar Rapids, IA</t>
  </si>
  <si>
    <t>Lubbock, TX</t>
  </si>
  <si>
    <t>Spokane-Spokane Valley, WA</t>
  </si>
  <si>
    <t>Staunton-Waynesboro, VA</t>
  </si>
  <si>
    <t>Wichita, KS</t>
  </si>
  <si>
    <t>Augusta-Richmond County, GA-SC</t>
  </si>
  <si>
    <t>Salisbury, MD-DE</t>
  </si>
  <si>
    <t>Fort Smith, AR-OK</t>
  </si>
  <si>
    <t>Wilmington, NC</t>
  </si>
  <si>
    <t>Glens Falls, NY</t>
  </si>
  <si>
    <t>Kingsport-Bristol-Bristol, TN-VA</t>
  </si>
  <si>
    <t>Muskegon, MI</t>
  </si>
  <si>
    <t>North Port-Sarasota-Bradenton, FL</t>
  </si>
  <si>
    <t>Anchorage, AK</t>
  </si>
  <si>
    <t>Pittsfield, MA</t>
  </si>
  <si>
    <t>Flagstaff, AZ</t>
  </si>
  <si>
    <t>Salinas, CA</t>
  </si>
  <si>
    <t>Daphne-Fairhope-Foley, AL</t>
  </si>
  <si>
    <t>Decatur, AL</t>
  </si>
  <si>
    <t>Jackson, MS</t>
  </si>
  <si>
    <t>Lebanon, PA</t>
  </si>
  <si>
    <t>Lima, OH</t>
  </si>
  <si>
    <t>Little Rock-North Little Rock-Conway, AR</t>
  </si>
  <si>
    <t>Macon-Bibb County, GA</t>
  </si>
  <si>
    <t>Rocky Mount, NC</t>
  </si>
  <si>
    <t>Sebastian-Vero Beach, FL</t>
  </si>
  <si>
    <t>Shreveport-Bossier City, LA</t>
  </si>
  <si>
    <t>Panama City, FL</t>
  </si>
  <si>
    <t>Killeen-Temple, TX</t>
  </si>
  <si>
    <t>Deltona-Daytona Beach-Ormond Beach, FL</t>
  </si>
  <si>
    <t>Dover, DE</t>
  </si>
  <si>
    <t>East Stroudsburg, PA</t>
  </si>
  <si>
    <t>Eau Claire, WI</t>
  </si>
  <si>
    <t>Elmira, NY</t>
  </si>
  <si>
    <t>El Paso, TX</t>
  </si>
  <si>
    <t>Hickory-Lenoir-Morganton, NC</t>
  </si>
  <si>
    <t>Johnson City, TN</t>
  </si>
  <si>
    <t>Johnstown, PA</t>
  </si>
  <si>
    <t>Kalamazoo-Portage, MI</t>
  </si>
  <si>
    <t>Las Cruces, NM</t>
  </si>
  <si>
    <t>Midland, MI</t>
  </si>
  <si>
    <t>Peoria, IL</t>
  </si>
  <si>
    <t>Punta Gorda, FL</t>
  </si>
  <si>
    <t>Spartanburg, SC</t>
  </si>
  <si>
    <t>Winchester, VA-WV</t>
  </si>
  <si>
    <t>Chico, CA</t>
  </si>
  <si>
    <t>Sheboygan, WI</t>
  </si>
  <si>
    <t>Grand Forks, ND-MN</t>
  </si>
  <si>
    <t>Bellingham, WA</t>
  </si>
  <si>
    <t>Pocatello, ID</t>
  </si>
  <si>
    <t>Appleton, WI</t>
  </si>
  <si>
    <t>Battle Creek, MI</t>
  </si>
  <si>
    <t>Burlington, NC</t>
  </si>
  <si>
    <t>Carson City, NV</t>
  </si>
  <si>
    <t>Coeur d'Alene, ID</t>
  </si>
  <si>
    <t>Columbus, GA-AL</t>
  </si>
  <si>
    <t>Elizabethtown-Fort Knox, KY</t>
  </si>
  <si>
    <t>Erie, PA</t>
  </si>
  <si>
    <t>Green Bay, WI</t>
  </si>
  <si>
    <t>Hagerstown-Martinsburg, MD-WV</t>
  </si>
  <si>
    <t>Harrisonburg, VA</t>
  </si>
  <si>
    <t>Medford, OR</t>
  </si>
  <si>
    <t>Morgantown, WV</t>
  </si>
  <si>
    <t>New Bern, NC</t>
  </si>
  <si>
    <t>Niles-Benton Harbor, MI</t>
  </si>
  <si>
    <t>Oshkosh-Neenah, WI</t>
  </si>
  <si>
    <t>Parkersburg-Vienna, WV</t>
  </si>
  <si>
    <t>Pueblo, CO</t>
  </si>
  <si>
    <t>Redding, CA</t>
  </si>
  <si>
    <t>Savannah, GA</t>
  </si>
  <si>
    <t>Stockton-Lodi, CA</t>
  </si>
  <si>
    <t>Vineland-Bridgeton, NJ</t>
  </si>
  <si>
    <t>Warner Robins, GA</t>
  </si>
  <si>
    <t>Youngstown-Warren-Boardman, OH-PA</t>
  </si>
  <si>
    <t>Lawton, OK</t>
  </si>
  <si>
    <t>Ocala, FL</t>
  </si>
  <si>
    <t>Prescott, AZ</t>
  </si>
  <si>
    <t>Dubuque, IA</t>
  </si>
  <si>
    <t>Houma-Thibodaux, LA</t>
  </si>
  <si>
    <t>Hattiesburg, MS</t>
  </si>
  <si>
    <t>Laredo, TX</t>
  </si>
  <si>
    <t>Topeka, KS</t>
  </si>
  <si>
    <t>Montgomery, AL</t>
  </si>
  <si>
    <t>Waterloo-Cedar Falls, IA</t>
  </si>
  <si>
    <t>FIPS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</si>
</sst>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17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ku001\AppData\Local\Temp\14\List1_prop_withtit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abSelected="1" zoomScale="70" zoomScaleNormal="70" workbookViewId="0">
      <selection activeCell="H6" sqref="H6"/>
    </sheetView>
  </sheetViews>
  <sheetFormatPr defaultRowHeight="15" x14ac:dyDescent="0.25"/>
  <cols>
    <col min="2" max="2" width="51.85546875" customWidth="1"/>
    <col min="3" max="5" width="0" hidden="1" customWidth="1"/>
    <col min="6" max="6" width="25.42578125" customWidth="1"/>
    <col min="7" max="7" width="27.5703125" customWidth="1"/>
    <col min="8" max="8" width="20.42578125" customWidth="1"/>
    <col min="9" max="9" width="28.28515625" bestFit="1" customWidth="1"/>
    <col min="10" max="10" width="13" customWidth="1"/>
    <col min="11" max="11" width="15.28515625" customWidth="1"/>
    <col min="12" max="12" width="20.42578125" customWidth="1"/>
  </cols>
  <sheetData>
    <row r="1" spans="1:12" ht="30" x14ac:dyDescent="0.25">
      <c r="A1" s="1" t="s">
        <v>267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5</v>
      </c>
      <c r="J1" s="1" t="s">
        <v>8</v>
      </c>
      <c r="K1" s="1" t="s">
        <v>9</v>
      </c>
      <c r="L1" s="1" t="s">
        <v>10</v>
      </c>
    </row>
    <row r="2" spans="1:12" x14ac:dyDescent="0.25">
      <c r="A2" s="2">
        <v>10420</v>
      </c>
      <c r="B2" s="2" t="s">
        <v>114</v>
      </c>
      <c r="C2" s="2">
        <v>41.146639</v>
      </c>
      <c r="D2" s="2">
        <v>-81.350110000000001</v>
      </c>
      <c r="E2" s="2" t="s">
        <v>12</v>
      </c>
      <c r="F2" s="2">
        <f>G2*5</f>
        <v>25</v>
      </c>
      <c r="G2" s="2">
        <v>5</v>
      </c>
      <c r="H2" s="3">
        <v>0.41724269838575651</v>
      </c>
      <c r="I2" s="3">
        <v>3.75</v>
      </c>
      <c r="J2" s="2">
        <v>102</v>
      </c>
      <c r="K2" s="2">
        <v>121</v>
      </c>
      <c r="L2" s="2">
        <v>16</v>
      </c>
    </row>
    <row r="3" spans="1:12" x14ac:dyDescent="0.25">
      <c r="A3" s="2">
        <v>10540</v>
      </c>
      <c r="B3" s="2" t="s">
        <v>140</v>
      </c>
      <c r="C3" s="2">
        <v>44.488897999999999</v>
      </c>
      <c r="D3" s="2">
        <v>-122.53720800000001</v>
      </c>
      <c r="E3" s="2" t="s">
        <v>12</v>
      </c>
      <c r="F3" s="2">
        <f>G3*5</f>
        <v>14</v>
      </c>
      <c r="G3" s="2">
        <v>2.8</v>
      </c>
      <c r="H3" s="3">
        <v>4.1250762740085456</v>
      </c>
      <c r="I3" s="3">
        <v>2.75</v>
      </c>
      <c r="J3" s="2">
        <v>128</v>
      </c>
      <c r="K3" s="2">
        <v>20</v>
      </c>
      <c r="L3" s="2">
        <v>24</v>
      </c>
    </row>
    <row r="4" spans="1:12" x14ac:dyDescent="0.25">
      <c r="A4" s="2">
        <v>10580</v>
      </c>
      <c r="B4" s="2" t="s">
        <v>54</v>
      </c>
      <c r="C4" s="2">
        <v>42.78792</v>
      </c>
      <c r="D4" s="2">
        <v>-73.942347999999996</v>
      </c>
      <c r="E4" s="2" t="s">
        <v>12</v>
      </c>
      <c r="F4" s="2">
        <f>G4*5</f>
        <v>145</v>
      </c>
      <c r="G4" s="2">
        <v>29</v>
      </c>
      <c r="H4" s="3">
        <v>1.8471443231795703</v>
      </c>
      <c r="I4" s="3">
        <v>0</v>
      </c>
      <c r="J4" s="2">
        <v>42</v>
      </c>
      <c r="K4" s="2">
        <v>45</v>
      </c>
      <c r="L4" s="2">
        <v>94</v>
      </c>
    </row>
    <row r="5" spans="1:12" x14ac:dyDescent="0.25">
      <c r="A5" s="2">
        <v>10740</v>
      </c>
      <c r="B5" s="2" t="s">
        <v>35</v>
      </c>
      <c r="C5" s="2">
        <v>35.123488999999999</v>
      </c>
      <c r="D5" s="2">
        <v>-106.45836799999999</v>
      </c>
      <c r="E5" s="2" t="s">
        <v>12</v>
      </c>
      <c r="F5" s="2">
        <f>G5*5</f>
        <v>243</v>
      </c>
      <c r="G5" s="2">
        <v>48.6</v>
      </c>
      <c r="H5" s="3">
        <v>3.0949130698163199</v>
      </c>
      <c r="I5" s="3">
        <v>-10.75</v>
      </c>
      <c r="J5" s="2">
        <v>23</v>
      </c>
      <c r="K5" s="2">
        <v>27</v>
      </c>
      <c r="L5" s="2">
        <v>233</v>
      </c>
    </row>
    <row r="6" spans="1:12" x14ac:dyDescent="0.25">
      <c r="A6" s="2">
        <v>10900</v>
      </c>
      <c r="B6" s="2" t="s">
        <v>149</v>
      </c>
      <c r="C6" s="2">
        <v>40.789338999999998</v>
      </c>
      <c r="D6" s="2">
        <v>-75.398157999999995</v>
      </c>
      <c r="E6" s="2" t="s">
        <v>12</v>
      </c>
      <c r="F6" s="2">
        <f>G6*5</f>
        <v>11</v>
      </c>
      <c r="G6" s="2">
        <v>2.2000000000000002</v>
      </c>
      <c r="H6" s="3">
        <v>0.25187557720046261</v>
      </c>
      <c r="I6" s="3">
        <v>-1.5</v>
      </c>
      <c r="J6" s="2">
        <v>137</v>
      </c>
      <c r="K6" s="2">
        <v>158</v>
      </c>
      <c r="L6" s="2">
        <v>182</v>
      </c>
    </row>
    <row r="7" spans="1:12" x14ac:dyDescent="0.25">
      <c r="A7" s="2">
        <v>11180</v>
      </c>
      <c r="B7" s="2" t="s">
        <v>122</v>
      </c>
      <c r="C7" s="2">
        <v>42.037537999999998</v>
      </c>
      <c r="D7" s="2">
        <v>-93.466093000000001</v>
      </c>
      <c r="E7" s="2" t="s">
        <v>12</v>
      </c>
      <c r="F7" s="2">
        <f>G7*5</f>
        <v>22</v>
      </c>
      <c r="G7" s="2">
        <v>4.4000000000000004</v>
      </c>
      <c r="H7" s="3">
        <v>1.9878699490121634</v>
      </c>
      <c r="I7" s="3">
        <v>-1.75</v>
      </c>
      <c r="J7" s="2">
        <v>110</v>
      </c>
      <c r="K7" s="2">
        <v>42</v>
      </c>
      <c r="L7" s="2">
        <v>186</v>
      </c>
    </row>
    <row r="8" spans="1:12" x14ac:dyDescent="0.25">
      <c r="A8" s="2">
        <v>11260</v>
      </c>
      <c r="B8" s="2" t="s">
        <v>196</v>
      </c>
      <c r="C8" s="2">
        <v>62.212783999999999</v>
      </c>
      <c r="D8" s="2">
        <v>-149.67822200000001</v>
      </c>
      <c r="E8" s="2" t="s">
        <v>12</v>
      </c>
      <c r="F8" s="2">
        <f>G8*5</f>
        <v>4</v>
      </c>
      <c r="G8" s="2">
        <v>0.8</v>
      </c>
      <c r="H8" s="3">
        <v>8.312171286937077E-2</v>
      </c>
      <c r="I8" s="3">
        <v>0.25</v>
      </c>
      <c r="J8" s="2">
        <v>184</v>
      </c>
      <c r="K8" s="2">
        <v>199</v>
      </c>
      <c r="L8" s="2">
        <v>93</v>
      </c>
    </row>
    <row r="9" spans="1:12" x14ac:dyDescent="0.25">
      <c r="A9" s="2">
        <v>11460</v>
      </c>
      <c r="B9" s="2" t="s">
        <v>31</v>
      </c>
      <c r="C9" s="2">
        <v>42.252327000000001</v>
      </c>
      <c r="D9" s="2">
        <v>-83.844633999999999</v>
      </c>
      <c r="E9" s="2" t="s">
        <v>12</v>
      </c>
      <c r="F9" s="2">
        <f>G9*5</f>
        <v>325</v>
      </c>
      <c r="G9" s="2">
        <v>65</v>
      </c>
      <c r="H9" s="3">
        <v>9.3258892381888874</v>
      </c>
      <c r="I9" s="3">
        <v>-17.5</v>
      </c>
      <c r="J9" s="2">
        <v>19</v>
      </c>
      <c r="K9" s="2">
        <v>7</v>
      </c>
      <c r="L9" s="2">
        <v>246</v>
      </c>
    </row>
    <row r="10" spans="1:12" x14ac:dyDescent="0.25">
      <c r="A10" s="2">
        <v>11540</v>
      </c>
      <c r="B10" s="2" t="s">
        <v>233</v>
      </c>
      <c r="C10" s="2">
        <v>44.290602999999997</v>
      </c>
      <c r="D10" s="2">
        <v>-88.372326000000001</v>
      </c>
      <c r="E10" s="2" t="s">
        <v>12</v>
      </c>
      <c r="F10" s="2">
        <f>G10*5</f>
        <v>1</v>
      </c>
      <c r="G10" s="2">
        <v>0.2</v>
      </c>
      <c r="H10" s="3">
        <v>4.2576976809327954E-2</v>
      </c>
      <c r="I10" s="3">
        <v>-0.25</v>
      </c>
      <c r="J10" s="2">
        <v>221</v>
      </c>
      <c r="K10" s="2">
        <v>223</v>
      </c>
      <c r="L10" s="2">
        <v>120</v>
      </c>
    </row>
    <row r="11" spans="1:12" x14ac:dyDescent="0.25">
      <c r="A11" s="2">
        <v>11700</v>
      </c>
      <c r="B11" s="2" t="s">
        <v>163</v>
      </c>
      <c r="C11" s="2">
        <v>35.595669000000001</v>
      </c>
      <c r="D11" s="2">
        <v>-82.681614999999994</v>
      </c>
      <c r="E11" s="2" t="s">
        <v>12</v>
      </c>
      <c r="F11" s="2">
        <f>G11*5</f>
        <v>7</v>
      </c>
      <c r="G11" s="2">
        <v>1.4</v>
      </c>
      <c r="H11" s="3">
        <v>0.27292408948973373</v>
      </c>
      <c r="I11" s="3">
        <v>-0.5</v>
      </c>
      <c r="J11" s="2">
        <v>151</v>
      </c>
      <c r="K11" s="2">
        <v>150</v>
      </c>
      <c r="L11" s="2">
        <v>148</v>
      </c>
    </row>
    <row r="12" spans="1:12" x14ac:dyDescent="0.25">
      <c r="A12" s="2">
        <v>12020</v>
      </c>
      <c r="B12" s="2" t="s">
        <v>102</v>
      </c>
      <c r="C12" s="2">
        <v>33.943984</v>
      </c>
      <c r="D12" s="2">
        <v>-83.213897000000003</v>
      </c>
      <c r="E12" s="2" t="s">
        <v>12</v>
      </c>
      <c r="F12" s="2">
        <f>G12*5</f>
        <v>34</v>
      </c>
      <c r="G12" s="2">
        <v>6.8</v>
      </c>
      <c r="H12" s="3">
        <v>2.3326466538933706</v>
      </c>
      <c r="I12" s="3">
        <v>2.75</v>
      </c>
      <c r="J12" s="2">
        <v>90</v>
      </c>
      <c r="K12" s="2">
        <v>33</v>
      </c>
      <c r="L12" s="2">
        <v>25</v>
      </c>
    </row>
    <row r="13" spans="1:12" x14ac:dyDescent="0.25">
      <c r="A13" s="2">
        <v>12060</v>
      </c>
      <c r="B13" s="2" t="s">
        <v>34</v>
      </c>
      <c r="C13" s="2">
        <v>33.693728</v>
      </c>
      <c r="D13" s="2">
        <v>-84.399911000000003</v>
      </c>
      <c r="E13" s="2" t="s">
        <v>12</v>
      </c>
      <c r="F13" s="2">
        <f>G13*5</f>
        <v>262</v>
      </c>
      <c r="G13" s="2">
        <v>52.4</v>
      </c>
      <c r="H13" s="3">
        <v>0.48064625556552254</v>
      </c>
      <c r="I13" s="3">
        <v>-6.75</v>
      </c>
      <c r="J13" s="2">
        <v>22</v>
      </c>
      <c r="K13" s="2">
        <v>117</v>
      </c>
      <c r="L13" s="2">
        <v>225</v>
      </c>
    </row>
    <row r="14" spans="1:12" x14ac:dyDescent="0.25">
      <c r="A14" s="2">
        <v>12220</v>
      </c>
      <c r="B14" s="2" t="s">
        <v>150</v>
      </c>
      <c r="C14" s="2">
        <v>32.604064000000001</v>
      </c>
      <c r="D14" s="2">
        <v>-85.353048000000001</v>
      </c>
      <c r="E14" s="2" t="s">
        <v>12</v>
      </c>
      <c r="F14" s="2">
        <f>G14*5</f>
        <v>11</v>
      </c>
      <c r="G14" s="2">
        <v>2.2000000000000002</v>
      </c>
      <c r="H14" s="3">
        <v>1.061579314165489</v>
      </c>
      <c r="I14" s="3">
        <v>-1.5</v>
      </c>
      <c r="J14" s="2">
        <v>138</v>
      </c>
      <c r="K14" s="2">
        <v>68</v>
      </c>
      <c r="L14" s="2">
        <v>180</v>
      </c>
    </row>
    <row r="15" spans="1:12" x14ac:dyDescent="0.25">
      <c r="A15" s="2">
        <v>12260</v>
      </c>
      <c r="B15" s="2" t="s">
        <v>188</v>
      </c>
      <c r="C15" s="2">
        <v>33.460371000000002</v>
      </c>
      <c r="D15" s="2">
        <v>-81.982832999999999</v>
      </c>
      <c r="E15" s="2" t="s">
        <v>12</v>
      </c>
      <c r="F15" s="2">
        <f>G15*5</f>
        <v>5</v>
      </c>
      <c r="G15" s="2">
        <v>1</v>
      </c>
      <c r="H15" s="3">
        <v>5.1230166295880272E-2</v>
      </c>
      <c r="I15" s="3">
        <v>3.75</v>
      </c>
      <c r="J15" s="2">
        <v>176</v>
      </c>
      <c r="K15" s="2">
        <v>218</v>
      </c>
      <c r="L15" s="2">
        <v>17</v>
      </c>
    </row>
    <row r="16" spans="1:12" x14ac:dyDescent="0.25">
      <c r="A16" s="2">
        <v>12420</v>
      </c>
      <c r="B16" s="2" t="s">
        <v>23</v>
      </c>
      <c r="C16" s="2">
        <v>30.239512999999999</v>
      </c>
      <c r="D16" s="2">
        <v>-97.691270000000003</v>
      </c>
      <c r="E16" s="2" t="s">
        <v>12</v>
      </c>
      <c r="F16" s="2">
        <f>G16*5</f>
        <v>427</v>
      </c>
      <c r="G16" s="2">
        <v>85.4</v>
      </c>
      <c r="H16" s="3">
        <v>1.6388356983433943</v>
      </c>
      <c r="I16" s="3">
        <v>-21.75</v>
      </c>
      <c r="J16" s="2">
        <v>12</v>
      </c>
      <c r="K16" s="2">
        <v>51</v>
      </c>
      <c r="L16" s="2">
        <v>250</v>
      </c>
    </row>
    <row r="17" spans="1:12" x14ac:dyDescent="0.25">
      <c r="A17" s="2">
        <v>12540</v>
      </c>
      <c r="B17" s="2" t="s">
        <v>179</v>
      </c>
      <c r="C17" s="2">
        <v>35.346629</v>
      </c>
      <c r="D17" s="2">
        <v>-118.729506</v>
      </c>
      <c r="E17" s="2" t="s">
        <v>12</v>
      </c>
      <c r="F17" s="2">
        <f>G17*5</f>
        <v>6</v>
      </c>
      <c r="G17" s="2">
        <v>1.2</v>
      </c>
      <c r="H17" s="3">
        <v>5.9536767842304161E-2</v>
      </c>
      <c r="I17" s="3">
        <v>2.25</v>
      </c>
      <c r="J17" s="2">
        <v>167</v>
      </c>
      <c r="K17" s="2">
        <v>214</v>
      </c>
      <c r="L17" s="2">
        <v>37</v>
      </c>
    </row>
    <row r="18" spans="1:12" x14ac:dyDescent="0.25">
      <c r="A18" s="2">
        <v>12580</v>
      </c>
      <c r="B18" s="2" t="s">
        <v>22</v>
      </c>
      <c r="C18" s="2">
        <v>39.304361</v>
      </c>
      <c r="D18" s="2">
        <v>-76.549501000000006</v>
      </c>
      <c r="E18" s="2" t="s">
        <v>12</v>
      </c>
      <c r="F18" s="2">
        <f>G18*5</f>
        <v>443</v>
      </c>
      <c r="G18" s="2">
        <v>88.6</v>
      </c>
      <c r="H18" s="3">
        <v>1.5481784495462505</v>
      </c>
      <c r="I18" s="3">
        <v>-14.5</v>
      </c>
      <c r="J18" s="2">
        <v>11</v>
      </c>
      <c r="K18" s="2">
        <v>52</v>
      </c>
      <c r="L18" s="2">
        <v>243</v>
      </c>
    </row>
    <row r="19" spans="1:12" x14ac:dyDescent="0.25">
      <c r="A19" s="2">
        <v>12620</v>
      </c>
      <c r="B19" s="2" t="s">
        <v>170</v>
      </c>
      <c r="C19" s="2">
        <v>45.409278999999998</v>
      </c>
      <c r="D19" s="2">
        <v>-68.666597999999993</v>
      </c>
      <c r="E19" s="2" t="s">
        <v>12</v>
      </c>
      <c r="F19" s="2">
        <f>G19*5</f>
        <v>7</v>
      </c>
      <c r="G19" s="2">
        <v>1.4</v>
      </c>
      <c r="H19" s="3">
        <v>0.62500695697265107</v>
      </c>
      <c r="I19" s="3">
        <v>-1.75</v>
      </c>
      <c r="J19" s="2">
        <v>158</v>
      </c>
      <c r="K19" s="2">
        <v>102</v>
      </c>
      <c r="L19" s="2">
        <v>188</v>
      </c>
    </row>
    <row r="20" spans="1:12" x14ac:dyDescent="0.25">
      <c r="A20" s="2">
        <v>12700</v>
      </c>
      <c r="B20" s="2" t="s">
        <v>115</v>
      </c>
      <c r="C20" s="2">
        <v>41.799014</v>
      </c>
      <c r="D20" s="2">
        <v>-70.211879999999994</v>
      </c>
      <c r="E20" s="2" t="s">
        <v>12</v>
      </c>
      <c r="F20" s="2">
        <f>G20*5</f>
        <v>25</v>
      </c>
      <c r="G20" s="2">
        <v>5</v>
      </c>
      <c r="H20" s="3">
        <v>0.89195688575886189</v>
      </c>
      <c r="I20" s="3">
        <v>3.75</v>
      </c>
      <c r="J20" s="2">
        <v>103</v>
      </c>
      <c r="K20" s="2">
        <v>83</v>
      </c>
      <c r="L20" s="2">
        <v>15</v>
      </c>
    </row>
    <row r="21" spans="1:12" x14ac:dyDescent="0.25">
      <c r="A21" s="2">
        <v>12940</v>
      </c>
      <c r="B21" s="2" t="s">
        <v>120</v>
      </c>
      <c r="C21" s="2">
        <v>30.570889999999999</v>
      </c>
      <c r="D21" s="2">
        <v>-91.134533000000005</v>
      </c>
      <c r="E21" s="2" t="s">
        <v>12</v>
      </c>
      <c r="F21" s="2">
        <f>G21*5</f>
        <v>24</v>
      </c>
      <c r="G21" s="2">
        <v>4.8</v>
      </c>
      <c r="H21" s="3">
        <v>0.23222830039835249</v>
      </c>
      <c r="I21" s="3">
        <v>-3.5</v>
      </c>
      <c r="J21" s="2">
        <v>108</v>
      </c>
      <c r="K21" s="2">
        <v>167</v>
      </c>
      <c r="L21" s="2">
        <v>208</v>
      </c>
    </row>
    <row r="22" spans="1:12" x14ac:dyDescent="0.25">
      <c r="A22" s="2">
        <v>12980</v>
      </c>
      <c r="B22" s="2" t="s">
        <v>234</v>
      </c>
      <c r="C22" s="2">
        <v>42.242989999999999</v>
      </c>
      <c r="D22" s="2">
        <v>-85.012384999999995</v>
      </c>
      <c r="E22" s="2" t="s">
        <v>12</v>
      </c>
      <c r="F22" s="2">
        <f>G22*5</f>
        <v>1</v>
      </c>
      <c r="G22" s="2">
        <v>0.2</v>
      </c>
      <c r="H22" s="3">
        <v>0.1602987274414101</v>
      </c>
      <c r="I22" s="3">
        <v>-0.25</v>
      </c>
      <c r="J22" s="2">
        <v>222</v>
      </c>
      <c r="K22" s="2">
        <v>178</v>
      </c>
      <c r="L22" s="2">
        <v>111</v>
      </c>
    </row>
    <row r="23" spans="1:12" x14ac:dyDescent="0.25">
      <c r="A23" s="2">
        <v>13020</v>
      </c>
      <c r="B23" s="2" t="s">
        <v>164</v>
      </c>
      <c r="C23" s="2">
        <v>43.699711000000001</v>
      </c>
      <c r="D23" s="2">
        <v>-83.978701000000001</v>
      </c>
      <c r="E23" s="2" t="s">
        <v>12</v>
      </c>
      <c r="F23" s="2">
        <f>G23*5</f>
        <v>7</v>
      </c>
      <c r="G23" s="2">
        <v>1.4</v>
      </c>
      <c r="H23" s="3">
        <v>0.62519474374819139</v>
      </c>
      <c r="I23" s="3">
        <v>0.75</v>
      </c>
      <c r="J23" s="2">
        <v>152</v>
      </c>
      <c r="K23" s="2">
        <v>101</v>
      </c>
      <c r="L23" s="2">
        <v>68</v>
      </c>
    </row>
    <row r="24" spans="1:12" x14ac:dyDescent="0.25">
      <c r="A24" s="2">
        <v>13380</v>
      </c>
      <c r="B24" s="2" t="s">
        <v>231</v>
      </c>
      <c r="C24" s="2">
        <v>48.842652999999999</v>
      </c>
      <c r="D24" s="2">
        <v>-121.836432</v>
      </c>
      <c r="E24" s="2" t="s">
        <v>12</v>
      </c>
      <c r="F24" s="2">
        <f>G24*5</f>
        <v>2</v>
      </c>
      <c r="G24" s="2">
        <v>0.4</v>
      </c>
      <c r="H24" s="3">
        <v>4.8946658953014671E-2</v>
      </c>
      <c r="I24" s="3">
        <v>2</v>
      </c>
      <c r="J24" s="2">
        <v>219</v>
      </c>
      <c r="K24" s="2">
        <v>219</v>
      </c>
      <c r="L24" s="2">
        <v>42</v>
      </c>
    </row>
    <row r="25" spans="1:12" x14ac:dyDescent="0.25">
      <c r="A25" s="2">
        <v>13460</v>
      </c>
      <c r="B25" s="2" t="s">
        <v>182</v>
      </c>
      <c r="C25" s="2">
        <v>43.915118</v>
      </c>
      <c r="D25" s="2">
        <v>-121.22557500000001</v>
      </c>
      <c r="E25" s="2" t="s">
        <v>12</v>
      </c>
      <c r="F25" s="2">
        <f>G25*5</f>
        <v>5</v>
      </c>
      <c r="G25" s="2">
        <v>1</v>
      </c>
      <c r="H25" s="3">
        <v>9.8320888111243621E-2</v>
      </c>
      <c r="I25" s="3">
        <v>0</v>
      </c>
      <c r="J25" s="2">
        <v>170</v>
      </c>
      <c r="K25" s="2">
        <v>191</v>
      </c>
      <c r="L25" s="2">
        <v>106</v>
      </c>
    </row>
    <row r="26" spans="1:12" x14ac:dyDescent="0.25">
      <c r="A26" s="2">
        <v>13780</v>
      </c>
      <c r="B26" s="2" t="s">
        <v>143</v>
      </c>
      <c r="C26" s="2">
        <v>42.163927999999999</v>
      </c>
      <c r="D26" s="2">
        <v>-76.022942999999998</v>
      </c>
      <c r="E26" s="2" t="s">
        <v>12</v>
      </c>
      <c r="F26" s="2">
        <f>G26*5</f>
        <v>14</v>
      </c>
      <c r="G26" s="2">
        <v>2.8</v>
      </c>
      <c r="H26" s="3">
        <v>0.62855305537133155</v>
      </c>
      <c r="I26" s="3">
        <v>0.25</v>
      </c>
      <c r="J26" s="2">
        <v>131</v>
      </c>
      <c r="K26" s="2">
        <v>99</v>
      </c>
      <c r="L26" s="2">
        <v>89</v>
      </c>
    </row>
    <row r="27" spans="1:12" x14ac:dyDescent="0.25">
      <c r="A27" s="2">
        <v>13820</v>
      </c>
      <c r="B27" s="2" t="s">
        <v>113</v>
      </c>
      <c r="C27" s="2">
        <v>33.462372000000002</v>
      </c>
      <c r="D27" s="2">
        <v>-86.814338000000006</v>
      </c>
      <c r="E27" s="2" t="s">
        <v>12</v>
      </c>
      <c r="F27" s="2">
        <f>G27*5</f>
        <v>26</v>
      </c>
      <c r="G27" s="2">
        <v>5.2</v>
      </c>
      <c r="H27" s="3">
        <v>0.29059278127101518</v>
      </c>
      <c r="I27" s="3">
        <v>1</v>
      </c>
      <c r="J27" s="2">
        <v>101</v>
      </c>
      <c r="K27" s="2">
        <v>147</v>
      </c>
      <c r="L27" s="2">
        <v>56</v>
      </c>
    </row>
    <row r="28" spans="1:12" x14ac:dyDescent="0.25">
      <c r="A28" s="2">
        <v>13980</v>
      </c>
      <c r="B28" s="2" t="s">
        <v>38</v>
      </c>
      <c r="C28" s="2">
        <v>37.121364</v>
      </c>
      <c r="D28" s="2">
        <v>-80.531516999999994</v>
      </c>
      <c r="E28" s="2" t="s">
        <v>12</v>
      </c>
      <c r="F28" s="2">
        <f>G28*5</f>
        <v>218</v>
      </c>
      <c r="G28" s="2">
        <v>43.6</v>
      </c>
      <c r="H28" s="3">
        <v>17.585822946134186</v>
      </c>
      <c r="I28" s="3">
        <v>-20.75</v>
      </c>
      <c r="J28" s="2">
        <v>26</v>
      </c>
      <c r="K28" s="2">
        <v>1</v>
      </c>
      <c r="L28" s="2">
        <v>249</v>
      </c>
    </row>
    <row r="29" spans="1:12" x14ac:dyDescent="0.25">
      <c r="A29" s="2">
        <v>14020</v>
      </c>
      <c r="B29" s="2" t="s">
        <v>109</v>
      </c>
      <c r="C29" s="2">
        <v>39.241736000000003</v>
      </c>
      <c r="D29" s="2">
        <v>-86.671754000000007</v>
      </c>
      <c r="E29" s="2" t="s">
        <v>12</v>
      </c>
      <c r="F29" s="2">
        <f>G29*5</f>
        <v>30</v>
      </c>
      <c r="G29" s="2">
        <v>6</v>
      </c>
      <c r="H29" s="3">
        <v>2.6937270456360327</v>
      </c>
      <c r="I29" s="3">
        <v>2.5</v>
      </c>
      <c r="J29" s="2">
        <v>97</v>
      </c>
      <c r="K29" s="2">
        <v>32</v>
      </c>
      <c r="L29" s="2">
        <v>29</v>
      </c>
    </row>
    <row r="30" spans="1:12" x14ac:dyDescent="0.25">
      <c r="A30" s="2">
        <v>14260</v>
      </c>
      <c r="B30" s="2" t="s">
        <v>135</v>
      </c>
      <c r="C30" s="2">
        <v>43.006647999999998</v>
      </c>
      <c r="D30" s="2">
        <v>-116.141909</v>
      </c>
      <c r="E30" s="2" t="s">
        <v>12</v>
      </c>
      <c r="F30" s="2">
        <f>G30*5</f>
        <v>15</v>
      </c>
      <c r="G30" s="2">
        <v>3</v>
      </c>
      <c r="H30" s="3">
        <v>0.23644680836590345</v>
      </c>
      <c r="I30" s="3">
        <v>-2.5</v>
      </c>
      <c r="J30" s="2">
        <v>123</v>
      </c>
      <c r="K30" s="2">
        <v>163</v>
      </c>
      <c r="L30" s="2">
        <v>198</v>
      </c>
    </row>
    <row r="31" spans="1:12" x14ac:dyDescent="0.25">
      <c r="A31" s="2">
        <v>14460</v>
      </c>
      <c r="B31" s="2" t="s">
        <v>11</v>
      </c>
      <c r="C31" s="2">
        <v>42.517606000000001</v>
      </c>
      <c r="D31" s="2">
        <v>-71.021992999999995</v>
      </c>
      <c r="E31" s="2" t="s">
        <v>12</v>
      </c>
      <c r="F31" s="2">
        <f>G31*5</f>
        <v>2640</v>
      </c>
      <c r="G31" s="2">
        <v>528</v>
      </c>
      <c r="H31" s="3">
        <v>4.0306541317050826</v>
      </c>
      <c r="I31" s="3">
        <v>-60</v>
      </c>
      <c r="J31" s="2">
        <v>1</v>
      </c>
      <c r="K31" s="2">
        <v>21</v>
      </c>
      <c r="L31" s="2">
        <v>253</v>
      </c>
    </row>
    <row r="32" spans="1:12" x14ac:dyDescent="0.25">
      <c r="A32" s="2">
        <v>14500</v>
      </c>
      <c r="B32" s="2" t="s">
        <v>20</v>
      </c>
      <c r="C32" s="2">
        <v>40.094970000000004</v>
      </c>
      <c r="D32" s="2">
        <v>-105.39769099999999</v>
      </c>
      <c r="E32" s="2" t="s">
        <v>12</v>
      </c>
      <c r="F32" s="2">
        <f>G32*5</f>
        <v>578</v>
      </c>
      <c r="G32" s="2">
        <v>115.6</v>
      </c>
      <c r="H32" s="3">
        <v>13.834001618022125</v>
      </c>
      <c r="I32" s="3">
        <v>8</v>
      </c>
      <c r="J32" s="2">
        <v>9</v>
      </c>
      <c r="K32" s="2">
        <v>3</v>
      </c>
      <c r="L32" s="2">
        <v>6</v>
      </c>
    </row>
    <row r="33" spans="1:12" x14ac:dyDescent="0.25">
      <c r="A33" s="2">
        <v>14740</v>
      </c>
      <c r="B33" s="2" t="s">
        <v>144</v>
      </c>
      <c r="C33" s="2">
        <v>47.639687000000002</v>
      </c>
      <c r="D33" s="2">
        <v>-122.649636</v>
      </c>
      <c r="E33" s="2" t="s">
        <v>12</v>
      </c>
      <c r="F33" s="2">
        <f>G33*5</f>
        <v>13</v>
      </c>
      <c r="G33" s="2">
        <v>2.6</v>
      </c>
      <c r="H33" s="3">
        <v>0.51298349405717436</v>
      </c>
      <c r="I33" s="3">
        <v>-0.75</v>
      </c>
      <c r="J33" s="2">
        <v>132</v>
      </c>
      <c r="K33" s="2">
        <v>112</v>
      </c>
      <c r="L33" s="2">
        <v>161</v>
      </c>
    </row>
    <row r="34" spans="1:12" x14ac:dyDescent="0.25">
      <c r="A34" s="2">
        <v>14860</v>
      </c>
      <c r="B34" s="2" t="s">
        <v>92</v>
      </c>
      <c r="C34" s="2">
        <v>41.227412999999999</v>
      </c>
      <c r="D34" s="2">
        <v>-73.367061000000007</v>
      </c>
      <c r="E34" s="2" t="s">
        <v>12</v>
      </c>
      <c r="F34" s="2">
        <f>G34*5</f>
        <v>42</v>
      </c>
      <c r="G34" s="2">
        <v>8.4</v>
      </c>
      <c r="H34" s="3">
        <v>0.30934736820383363</v>
      </c>
      <c r="I34" s="3">
        <v>-0.5</v>
      </c>
      <c r="J34" s="2">
        <v>80</v>
      </c>
      <c r="K34" s="2">
        <v>141</v>
      </c>
      <c r="L34" s="2">
        <v>146</v>
      </c>
    </row>
    <row r="35" spans="1:12" x14ac:dyDescent="0.25">
      <c r="A35" s="2">
        <v>15380</v>
      </c>
      <c r="B35" s="2" t="s">
        <v>93</v>
      </c>
      <c r="C35" s="2">
        <v>43.044370999999998</v>
      </c>
      <c r="D35" s="2">
        <v>-78.777334999999994</v>
      </c>
      <c r="E35" s="2" t="s">
        <v>12</v>
      </c>
      <c r="F35" s="2">
        <f>G35*5</f>
        <v>42</v>
      </c>
      <c r="G35" s="2">
        <v>8.4</v>
      </c>
      <c r="H35" s="3">
        <v>0.53877452240882584</v>
      </c>
      <c r="I35" s="3">
        <v>-0.5</v>
      </c>
      <c r="J35" s="2">
        <v>81</v>
      </c>
      <c r="K35" s="2">
        <v>106</v>
      </c>
      <c r="L35" s="2">
        <v>140</v>
      </c>
    </row>
    <row r="36" spans="1:12" x14ac:dyDescent="0.25">
      <c r="A36" s="2">
        <v>15500</v>
      </c>
      <c r="B36" s="2" t="s">
        <v>235</v>
      </c>
      <c r="C36" s="2">
        <v>36.043953999999999</v>
      </c>
      <c r="D36" s="2">
        <v>-79.400572999999994</v>
      </c>
      <c r="E36" s="2" t="s">
        <v>12</v>
      </c>
      <c r="F36" s="2">
        <f>G36*5</f>
        <v>1</v>
      </c>
      <c r="G36" s="2">
        <v>0.2</v>
      </c>
      <c r="H36" s="3">
        <v>6.220113551076302E-2</v>
      </c>
      <c r="I36" s="3">
        <v>1</v>
      </c>
      <c r="J36" s="2">
        <v>223</v>
      </c>
      <c r="K36" s="2">
        <v>211</v>
      </c>
      <c r="L36" s="2">
        <v>59</v>
      </c>
    </row>
    <row r="37" spans="1:12" x14ac:dyDescent="0.25">
      <c r="A37" s="2">
        <v>15540</v>
      </c>
      <c r="B37" s="2" t="s">
        <v>119</v>
      </c>
      <c r="C37" s="2">
        <v>44.689117000000003</v>
      </c>
      <c r="D37" s="2">
        <v>-73.041171000000006</v>
      </c>
      <c r="E37" s="2" t="s">
        <v>12</v>
      </c>
      <c r="F37" s="2">
        <f>G37*5</f>
        <v>24</v>
      </c>
      <c r="G37" s="2">
        <v>4.8</v>
      </c>
      <c r="H37" s="3">
        <v>1.707282121847546</v>
      </c>
      <c r="I37" s="3">
        <v>0.25</v>
      </c>
      <c r="J37" s="2">
        <v>107</v>
      </c>
      <c r="K37" s="2">
        <v>48</v>
      </c>
      <c r="L37" s="2">
        <v>87</v>
      </c>
    </row>
    <row r="38" spans="1:12" x14ac:dyDescent="0.25">
      <c r="A38" s="2">
        <v>15680</v>
      </c>
      <c r="B38" s="2" t="s">
        <v>105</v>
      </c>
      <c r="C38" s="2">
        <v>38.220289000000001</v>
      </c>
      <c r="D38" s="2">
        <v>-76.530383999999998</v>
      </c>
      <c r="E38" s="2" t="s">
        <v>12</v>
      </c>
      <c r="F38" s="2">
        <f>G38*5</f>
        <v>31</v>
      </c>
      <c r="G38" s="2">
        <v>6.2</v>
      </c>
      <c r="H38" s="3">
        <v>3.3210200011362736</v>
      </c>
      <c r="I38" s="3">
        <v>-4</v>
      </c>
      <c r="J38" s="2">
        <v>93</v>
      </c>
      <c r="K38" s="2">
        <v>23</v>
      </c>
      <c r="L38" s="2">
        <v>214</v>
      </c>
    </row>
    <row r="39" spans="1:12" x14ac:dyDescent="0.25">
      <c r="A39" s="2">
        <v>16180</v>
      </c>
      <c r="B39" s="2" t="s">
        <v>236</v>
      </c>
      <c r="C39" s="2">
        <v>39.153060000000004</v>
      </c>
      <c r="D39" s="2">
        <v>-119.747379</v>
      </c>
      <c r="E39" s="2" t="s">
        <v>12</v>
      </c>
      <c r="F39" s="2">
        <f>G39*5</f>
        <v>1</v>
      </c>
      <c r="G39" s="2">
        <v>0.2</v>
      </c>
      <c r="H39" s="3">
        <v>4.5341434712778739E-2</v>
      </c>
      <c r="I39" s="3">
        <v>-0.25</v>
      </c>
      <c r="J39" s="2">
        <v>224</v>
      </c>
      <c r="K39" s="2">
        <v>222</v>
      </c>
      <c r="L39" s="2">
        <v>119</v>
      </c>
    </row>
    <row r="40" spans="1:12" x14ac:dyDescent="0.25">
      <c r="A40" s="2">
        <v>16300</v>
      </c>
      <c r="B40" s="2" t="s">
        <v>183</v>
      </c>
      <c r="C40" s="2">
        <v>42.086328999999999</v>
      </c>
      <c r="D40" s="2">
        <v>-91.631144000000006</v>
      </c>
      <c r="E40" s="2" t="s">
        <v>12</v>
      </c>
      <c r="F40" s="2">
        <f>G40*5</f>
        <v>5</v>
      </c>
      <c r="G40" s="2">
        <v>1</v>
      </c>
      <c r="H40" s="3">
        <v>0.23398892021841461</v>
      </c>
      <c r="I40" s="3">
        <v>0</v>
      </c>
      <c r="J40" s="2">
        <v>171</v>
      </c>
      <c r="K40" s="2">
        <v>165</v>
      </c>
      <c r="L40" s="2">
        <v>102</v>
      </c>
    </row>
    <row r="41" spans="1:12" x14ac:dyDescent="0.25">
      <c r="A41" s="2">
        <v>16580</v>
      </c>
      <c r="B41" s="2" t="s">
        <v>47</v>
      </c>
      <c r="C41" s="2">
        <v>40.234489000000004</v>
      </c>
      <c r="D41" s="2">
        <v>-88.298623000000006</v>
      </c>
      <c r="E41" s="2" t="s">
        <v>12</v>
      </c>
      <c r="F41" s="2">
        <f>G41*5</f>
        <v>169</v>
      </c>
      <c r="G41" s="2">
        <v>33.799999999999997</v>
      </c>
      <c r="H41" s="3">
        <v>8.0441467741742354</v>
      </c>
      <c r="I41" s="3">
        <v>0.25</v>
      </c>
      <c r="J41" s="2">
        <v>35</v>
      </c>
      <c r="K41" s="2">
        <v>10</v>
      </c>
      <c r="L41" s="2">
        <v>86</v>
      </c>
    </row>
    <row r="42" spans="1:12" x14ac:dyDescent="0.25">
      <c r="A42" s="2">
        <v>16700</v>
      </c>
      <c r="B42" s="2" t="s">
        <v>95</v>
      </c>
      <c r="C42" s="2">
        <v>33.005814999999998</v>
      </c>
      <c r="D42" s="2">
        <v>-80.006108999999995</v>
      </c>
      <c r="E42" s="2" t="s">
        <v>12</v>
      </c>
      <c r="F42" s="2">
        <f>G42*5</f>
        <v>42</v>
      </c>
      <c r="G42" s="2">
        <v>8.4</v>
      </c>
      <c r="H42" s="3">
        <v>0.85132138002584745</v>
      </c>
      <c r="I42" s="3">
        <v>2</v>
      </c>
      <c r="J42" s="2">
        <v>83</v>
      </c>
      <c r="K42" s="2">
        <v>87</v>
      </c>
      <c r="L42" s="2">
        <v>39</v>
      </c>
    </row>
    <row r="43" spans="1:12" x14ac:dyDescent="0.25">
      <c r="A43" s="2">
        <v>16740</v>
      </c>
      <c r="B43" s="2" t="s">
        <v>74</v>
      </c>
      <c r="C43" s="2">
        <v>35.187294999999999</v>
      </c>
      <c r="D43" s="2">
        <v>-80.867491000000001</v>
      </c>
      <c r="E43" s="2" t="s">
        <v>12</v>
      </c>
      <c r="F43" s="2">
        <f>G43*5</f>
        <v>78</v>
      </c>
      <c r="G43" s="2">
        <v>15.6</v>
      </c>
      <c r="H43" s="3">
        <v>0.30340824812854311</v>
      </c>
      <c r="I43" s="3">
        <v>0.5</v>
      </c>
      <c r="J43" s="2">
        <v>62</v>
      </c>
      <c r="K43" s="2">
        <v>143</v>
      </c>
      <c r="L43" s="2">
        <v>82</v>
      </c>
    </row>
    <row r="44" spans="1:12" x14ac:dyDescent="0.25">
      <c r="A44" s="2">
        <v>16820</v>
      </c>
      <c r="B44" s="2" t="s">
        <v>46</v>
      </c>
      <c r="C44" s="2">
        <v>37.854590000000002</v>
      </c>
      <c r="D44" s="2">
        <v>-78.578282000000002</v>
      </c>
      <c r="E44" s="2" t="s">
        <v>12</v>
      </c>
      <c r="F44" s="2">
        <f>G44*5</f>
        <v>179</v>
      </c>
      <c r="G44" s="2">
        <v>35.799999999999997</v>
      </c>
      <c r="H44" s="3">
        <v>10.28349546890618</v>
      </c>
      <c r="I44" s="3">
        <v>-16</v>
      </c>
      <c r="J44" s="2">
        <v>34</v>
      </c>
      <c r="K44" s="2">
        <v>5</v>
      </c>
      <c r="L44" s="2">
        <v>244</v>
      </c>
    </row>
    <row r="45" spans="1:12" x14ac:dyDescent="0.25">
      <c r="A45" s="2">
        <v>16860</v>
      </c>
      <c r="B45" s="2" t="s">
        <v>151</v>
      </c>
      <c r="C45" s="2">
        <v>35.049360999999998</v>
      </c>
      <c r="D45" s="2">
        <v>-85.361158000000003</v>
      </c>
      <c r="E45" s="2" t="s">
        <v>12</v>
      </c>
      <c r="F45" s="2">
        <f>G45*5</f>
        <v>11</v>
      </c>
      <c r="G45" s="2">
        <v>2.2000000000000002</v>
      </c>
      <c r="H45" s="3">
        <v>0.36051113228284737</v>
      </c>
      <c r="I45" s="3">
        <v>2.25</v>
      </c>
      <c r="J45" s="2">
        <v>139</v>
      </c>
      <c r="K45" s="2">
        <v>132</v>
      </c>
      <c r="L45" s="2">
        <v>33</v>
      </c>
    </row>
    <row r="46" spans="1:12" x14ac:dyDescent="0.25">
      <c r="A46" s="2">
        <v>16980</v>
      </c>
      <c r="B46" s="2" t="s">
        <v>25</v>
      </c>
      <c r="C46" s="2">
        <v>41.823521</v>
      </c>
      <c r="D46" s="2">
        <v>-87.828297000000006</v>
      </c>
      <c r="E46" s="2" t="s">
        <v>12</v>
      </c>
      <c r="F46" s="2">
        <f>G46*5</f>
        <v>401</v>
      </c>
      <c r="G46" s="2">
        <v>80.2</v>
      </c>
      <c r="H46" s="3">
        <v>0.37738303269819223</v>
      </c>
      <c r="I46" s="3">
        <v>-14</v>
      </c>
      <c r="J46" s="2">
        <v>14</v>
      </c>
      <c r="K46" s="2">
        <v>126</v>
      </c>
      <c r="L46" s="2">
        <v>242</v>
      </c>
    </row>
    <row r="47" spans="1:12" x14ac:dyDescent="0.25">
      <c r="A47" s="2">
        <v>17020</v>
      </c>
      <c r="B47" s="2" t="s">
        <v>228</v>
      </c>
      <c r="C47" s="2">
        <v>39.665959000000001</v>
      </c>
      <c r="D47" s="2">
        <v>-121.601919</v>
      </c>
      <c r="E47" s="2" t="s">
        <v>12</v>
      </c>
      <c r="F47" s="2">
        <f>G47*5</f>
        <v>2</v>
      </c>
      <c r="G47" s="2">
        <v>0.4</v>
      </c>
      <c r="H47" s="3">
        <v>0.17069530430947188</v>
      </c>
      <c r="I47" s="3">
        <v>-0.5</v>
      </c>
      <c r="J47" s="2">
        <v>216</v>
      </c>
      <c r="K47" s="2">
        <v>176</v>
      </c>
      <c r="L47" s="2">
        <v>150</v>
      </c>
    </row>
    <row r="48" spans="1:12" x14ac:dyDescent="0.25">
      <c r="A48" s="2">
        <v>17140</v>
      </c>
      <c r="B48" s="2" t="s">
        <v>63</v>
      </c>
      <c r="C48" s="2">
        <v>39.069457999999997</v>
      </c>
      <c r="D48" s="2">
        <v>-84.427153000000004</v>
      </c>
      <c r="E48" s="2" t="s">
        <v>12</v>
      </c>
      <c r="F48" s="2">
        <f>G48*5</f>
        <v>108</v>
      </c>
      <c r="G48" s="2">
        <v>21.6</v>
      </c>
      <c r="H48" s="3">
        <v>0.53053855886740164</v>
      </c>
      <c r="I48" s="3">
        <v>-17</v>
      </c>
      <c r="J48" s="2">
        <v>51</v>
      </c>
      <c r="K48" s="2">
        <v>109</v>
      </c>
      <c r="L48" s="2">
        <v>245</v>
      </c>
    </row>
    <row r="49" spans="1:12" x14ac:dyDescent="0.25">
      <c r="A49" s="2">
        <v>17460</v>
      </c>
      <c r="B49" s="2" t="s">
        <v>45</v>
      </c>
      <c r="C49" s="2">
        <v>41.760392000000003</v>
      </c>
      <c r="D49" s="2">
        <v>-81.724216999999996</v>
      </c>
      <c r="E49" s="2" t="s">
        <v>12</v>
      </c>
      <c r="F49" s="2">
        <f>G49*5</f>
        <v>180</v>
      </c>
      <c r="G49" s="2">
        <v>36</v>
      </c>
      <c r="H49" s="3">
        <v>0.88999448344681165</v>
      </c>
      <c r="I49" s="3">
        <v>-5</v>
      </c>
      <c r="J49" s="2">
        <v>33</v>
      </c>
      <c r="K49" s="2">
        <v>84</v>
      </c>
      <c r="L49" s="2">
        <v>219</v>
      </c>
    </row>
    <row r="50" spans="1:12" x14ac:dyDescent="0.25">
      <c r="A50" s="2">
        <v>17660</v>
      </c>
      <c r="B50" s="2" t="s">
        <v>237</v>
      </c>
      <c r="C50" s="2">
        <v>47.677112999999999</v>
      </c>
      <c r="D50" s="2">
        <v>-116.694918</v>
      </c>
      <c r="E50" s="2" t="s">
        <v>12</v>
      </c>
      <c r="F50" s="2">
        <f>G50*5</f>
        <v>1</v>
      </c>
      <c r="G50" s="2">
        <v>0.2</v>
      </c>
      <c r="H50" s="3">
        <v>3.9166466952634066E-2</v>
      </c>
      <c r="I50" s="3">
        <v>-0.25</v>
      </c>
      <c r="J50" s="2">
        <v>225</v>
      </c>
      <c r="K50" s="2">
        <v>226</v>
      </c>
      <c r="L50" s="2">
        <v>122</v>
      </c>
    </row>
    <row r="51" spans="1:12" x14ac:dyDescent="0.25">
      <c r="A51" s="2">
        <v>17780</v>
      </c>
      <c r="B51" s="2" t="s">
        <v>39</v>
      </c>
      <c r="C51" s="2">
        <v>30.754391999999999</v>
      </c>
      <c r="D51" s="2">
        <v>-96.488536999999994</v>
      </c>
      <c r="E51" s="2" t="s">
        <v>12</v>
      </c>
      <c r="F51" s="2">
        <f>G51*5</f>
        <v>214</v>
      </c>
      <c r="G51" s="2">
        <v>42.8</v>
      </c>
      <c r="H51" s="3">
        <v>12.490546672296976</v>
      </c>
      <c r="I51" s="3">
        <v>-18.5</v>
      </c>
      <c r="J51" s="2">
        <v>27</v>
      </c>
      <c r="K51" s="2">
        <v>4</v>
      </c>
      <c r="L51" s="2">
        <v>248</v>
      </c>
    </row>
    <row r="52" spans="1:12" x14ac:dyDescent="0.25">
      <c r="A52" s="2">
        <v>17820</v>
      </c>
      <c r="B52" s="2" t="s">
        <v>58</v>
      </c>
      <c r="C52" s="2">
        <v>38.845506999999998</v>
      </c>
      <c r="D52" s="2">
        <v>-104.638728</v>
      </c>
      <c r="E52" s="2" t="s">
        <v>12</v>
      </c>
      <c r="F52" s="2">
        <f>G52*5</f>
        <v>115</v>
      </c>
      <c r="G52" s="2">
        <v>23</v>
      </c>
      <c r="H52" s="3">
        <v>2.0364149983447812</v>
      </c>
      <c r="I52" s="3">
        <v>-11.25</v>
      </c>
      <c r="J52" s="2">
        <v>46</v>
      </c>
      <c r="K52" s="2">
        <v>41</v>
      </c>
      <c r="L52" s="2">
        <v>234</v>
      </c>
    </row>
    <row r="53" spans="1:12" x14ac:dyDescent="0.25">
      <c r="A53" s="2">
        <v>17860</v>
      </c>
      <c r="B53" s="2" t="s">
        <v>136</v>
      </c>
      <c r="C53" s="2">
        <v>38.989860999999998</v>
      </c>
      <c r="D53" s="2">
        <v>-92.310202000000004</v>
      </c>
      <c r="E53" s="2" t="s">
        <v>12</v>
      </c>
      <c r="F53" s="2">
        <f>G53*5</f>
        <v>15</v>
      </c>
      <c r="G53" s="2">
        <v>3</v>
      </c>
      <c r="H53" s="3">
        <v>1.0392472762307856</v>
      </c>
      <c r="I53" s="3">
        <v>0</v>
      </c>
      <c r="J53" s="2">
        <v>124</v>
      </c>
      <c r="K53" s="2">
        <v>71</v>
      </c>
      <c r="L53" s="2">
        <v>97</v>
      </c>
    </row>
    <row r="54" spans="1:12" x14ac:dyDescent="0.25">
      <c r="A54" s="2">
        <v>17900</v>
      </c>
      <c r="B54" s="2" t="s">
        <v>110</v>
      </c>
      <c r="C54" s="2">
        <v>34.084175999999999</v>
      </c>
      <c r="D54" s="2">
        <v>-81.040595999999994</v>
      </c>
      <c r="E54" s="2" t="s">
        <v>12</v>
      </c>
      <c r="F54" s="2">
        <f>G54*5</f>
        <v>30</v>
      </c>
      <c r="G54" s="2">
        <v>6</v>
      </c>
      <c r="H54" s="3">
        <v>0.45943763891399564</v>
      </c>
      <c r="I54" s="3">
        <v>-1.25</v>
      </c>
      <c r="J54" s="2">
        <v>98</v>
      </c>
      <c r="K54" s="2">
        <v>118</v>
      </c>
      <c r="L54" s="2">
        <v>174</v>
      </c>
    </row>
    <row r="55" spans="1:12" x14ac:dyDescent="0.25">
      <c r="A55" s="2">
        <v>17980</v>
      </c>
      <c r="B55" s="2" t="s">
        <v>238</v>
      </c>
      <c r="C55" s="2">
        <v>32.436836</v>
      </c>
      <c r="D55" s="2">
        <v>-84.900879000000003</v>
      </c>
      <c r="E55" s="2" t="s">
        <v>12</v>
      </c>
      <c r="F55" s="2">
        <f>G55*5</f>
        <v>1</v>
      </c>
      <c r="G55" s="2">
        <v>0.2</v>
      </c>
      <c r="H55" s="3">
        <v>1.0903478561280721E-2</v>
      </c>
      <c r="I55" s="3">
        <v>-0.25</v>
      </c>
      <c r="J55" s="2">
        <v>226</v>
      </c>
      <c r="K55" s="2">
        <v>251</v>
      </c>
      <c r="L55" s="2">
        <v>133</v>
      </c>
    </row>
    <row r="56" spans="1:12" x14ac:dyDescent="0.25">
      <c r="A56" s="2">
        <v>18140</v>
      </c>
      <c r="B56" s="2" t="s">
        <v>43</v>
      </c>
      <c r="C56" s="2">
        <v>39.968561999999999</v>
      </c>
      <c r="D56" s="2">
        <v>-82.835910999999996</v>
      </c>
      <c r="E56" s="2" t="s">
        <v>12</v>
      </c>
      <c r="F56" s="2">
        <f>G56*5</f>
        <v>191</v>
      </c>
      <c r="G56" s="2">
        <v>38.200000000000003</v>
      </c>
      <c r="H56" s="3">
        <v>0.97687964669353289</v>
      </c>
      <c r="I56" s="3">
        <v>-11.5</v>
      </c>
      <c r="J56" s="2">
        <v>31</v>
      </c>
      <c r="K56" s="2">
        <v>76</v>
      </c>
      <c r="L56" s="2">
        <v>235</v>
      </c>
    </row>
    <row r="57" spans="1:12" x14ac:dyDescent="0.25">
      <c r="A57" s="2">
        <v>18700</v>
      </c>
      <c r="B57" s="2" t="s">
        <v>156</v>
      </c>
      <c r="C57" s="2">
        <v>44.493881999999999</v>
      </c>
      <c r="D57" s="2">
        <v>-123.42466400000001</v>
      </c>
      <c r="E57" s="2" t="s">
        <v>12</v>
      </c>
      <c r="F57" s="2">
        <f>G57*5</f>
        <v>10</v>
      </c>
      <c r="G57" s="2">
        <v>2</v>
      </c>
      <c r="H57" s="3">
        <v>0.87081922771492659</v>
      </c>
      <c r="I57" s="3">
        <v>0</v>
      </c>
      <c r="J57" s="2">
        <v>144</v>
      </c>
      <c r="K57" s="2">
        <v>86</v>
      </c>
      <c r="L57" s="2">
        <v>98</v>
      </c>
    </row>
    <row r="58" spans="1:12" x14ac:dyDescent="0.25">
      <c r="A58" s="2">
        <v>18880</v>
      </c>
      <c r="B58" s="2" t="s">
        <v>124</v>
      </c>
      <c r="C58" s="2">
        <v>30.641096999999998</v>
      </c>
      <c r="D58" s="2">
        <v>-86.367692000000005</v>
      </c>
      <c r="E58" s="2" t="s">
        <v>12</v>
      </c>
      <c r="F58" s="2">
        <f>G58*5</f>
        <v>22</v>
      </c>
      <c r="G58" s="2">
        <v>4.4000000000000004</v>
      </c>
      <c r="H58" s="3">
        <v>0.6104336670578111</v>
      </c>
      <c r="I58" s="3">
        <v>-1.75</v>
      </c>
      <c r="J58" s="2">
        <v>112</v>
      </c>
      <c r="K58" s="2">
        <v>103</v>
      </c>
      <c r="L58" s="2">
        <v>189</v>
      </c>
    </row>
    <row r="59" spans="1:12" x14ac:dyDescent="0.25">
      <c r="A59" s="2">
        <v>19060</v>
      </c>
      <c r="B59" s="2" t="s">
        <v>177</v>
      </c>
      <c r="C59" s="2">
        <v>39.532184999999998</v>
      </c>
      <c r="D59" s="2">
        <v>-78.807081999999994</v>
      </c>
      <c r="E59" s="2" t="s">
        <v>12</v>
      </c>
      <c r="F59" s="2">
        <f>G59*5</f>
        <v>6</v>
      </c>
      <c r="G59" s="2">
        <v>1.2</v>
      </c>
      <c r="H59" s="3">
        <v>2.1757378457570877</v>
      </c>
      <c r="I59" s="3">
        <v>-0.25</v>
      </c>
      <c r="J59" s="2">
        <v>165</v>
      </c>
      <c r="K59" s="2">
        <v>39</v>
      </c>
      <c r="L59" s="2">
        <v>107</v>
      </c>
    </row>
    <row r="60" spans="1:12" x14ac:dyDescent="0.25">
      <c r="A60" s="2">
        <v>19100</v>
      </c>
      <c r="B60" s="2" t="s">
        <v>40</v>
      </c>
      <c r="C60" s="2">
        <v>32.822558000000001</v>
      </c>
      <c r="D60" s="2">
        <v>-97.025131000000002</v>
      </c>
      <c r="E60" s="2" t="s">
        <v>12</v>
      </c>
      <c r="F60" s="2">
        <f>G60*5</f>
        <v>212</v>
      </c>
      <c r="G60" s="2">
        <v>42.4</v>
      </c>
      <c r="H60" s="3">
        <v>0.23918446398285928</v>
      </c>
      <c r="I60" s="3">
        <v>-0.5</v>
      </c>
      <c r="J60" s="2">
        <v>28</v>
      </c>
      <c r="K60" s="2">
        <v>161</v>
      </c>
      <c r="L60" s="2">
        <v>149</v>
      </c>
    </row>
    <row r="61" spans="1:12" x14ac:dyDescent="0.25">
      <c r="A61" s="2">
        <v>19300</v>
      </c>
      <c r="B61" s="2" t="s">
        <v>200</v>
      </c>
      <c r="C61" s="2">
        <v>30.659217999999999</v>
      </c>
      <c r="D61" s="2">
        <v>-87.746066999999996</v>
      </c>
      <c r="E61" s="2" t="s">
        <v>12</v>
      </c>
      <c r="F61" s="2">
        <f>G61*5</f>
        <v>3</v>
      </c>
      <c r="G61" s="2">
        <v>0.6</v>
      </c>
      <c r="H61" s="3">
        <v>0.17393563221878075</v>
      </c>
      <c r="I61" s="3">
        <v>0.5</v>
      </c>
      <c r="J61" s="2">
        <v>188</v>
      </c>
      <c r="K61" s="2">
        <v>174</v>
      </c>
      <c r="L61" s="2">
        <v>83</v>
      </c>
    </row>
    <row r="62" spans="1:12" x14ac:dyDescent="0.25">
      <c r="A62" s="2">
        <v>19380</v>
      </c>
      <c r="B62" s="2" t="s">
        <v>29</v>
      </c>
      <c r="C62" s="2">
        <v>39.828854</v>
      </c>
      <c r="D62" s="2">
        <v>-84.141812999999999</v>
      </c>
      <c r="E62" s="2" t="s">
        <v>12</v>
      </c>
      <c r="F62" s="2">
        <f>G62*5</f>
        <v>371</v>
      </c>
      <c r="G62" s="2">
        <v>74.2</v>
      </c>
      <c r="H62" s="3">
        <v>5.1724785343429058</v>
      </c>
      <c r="I62" s="3">
        <v>-17.75</v>
      </c>
      <c r="J62" s="2">
        <v>17</v>
      </c>
      <c r="K62" s="2">
        <v>14</v>
      </c>
      <c r="L62" s="2">
        <v>247</v>
      </c>
    </row>
    <row r="63" spans="1:12" x14ac:dyDescent="0.25">
      <c r="A63" s="2">
        <v>19460</v>
      </c>
      <c r="B63" s="2" t="s">
        <v>201</v>
      </c>
      <c r="C63" s="2">
        <v>34.489361000000002</v>
      </c>
      <c r="D63" s="2">
        <v>-87.097147000000007</v>
      </c>
      <c r="E63" s="2" t="s">
        <v>12</v>
      </c>
      <c r="F63" s="2">
        <f>G63*5</f>
        <v>3</v>
      </c>
      <c r="G63" s="2">
        <v>0.6</v>
      </c>
      <c r="H63" s="3">
        <v>0.58511890933936284</v>
      </c>
      <c r="I63" s="3">
        <v>-0.75</v>
      </c>
      <c r="J63" s="2">
        <v>189</v>
      </c>
      <c r="K63" s="2">
        <v>105</v>
      </c>
      <c r="L63" s="2">
        <v>159</v>
      </c>
    </row>
    <row r="64" spans="1:12" x14ac:dyDescent="0.25">
      <c r="A64" s="2">
        <v>19660</v>
      </c>
      <c r="B64" s="2" t="s">
        <v>212</v>
      </c>
      <c r="C64" s="2">
        <v>29.178899999999999</v>
      </c>
      <c r="D64" s="2">
        <v>-81.189023000000006</v>
      </c>
      <c r="E64" s="2" t="s">
        <v>12</v>
      </c>
      <c r="F64" s="2">
        <f>G64*5</f>
        <v>2</v>
      </c>
      <c r="G64" s="2">
        <v>0.4</v>
      </c>
      <c r="H64" s="3">
        <v>2.6215909109515413E-2</v>
      </c>
      <c r="I64" s="3">
        <v>0.75</v>
      </c>
      <c r="J64" s="2">
        <v>200</v>
      </c>
      <c r="K64" s="2">
        <v>238</v>
      </c>
      <c r="L64" s="2">
        <v>78</v>
      </c>
    </row>
    <row r="65" spans="1:12" x14ac:dyDescent="0.25">
      <c r="A65" s="2">
        <v>19740</v>
      </c>
      <c r="B65" s="2" t="s">
        <v>27</v>
      </c>
      <c r="C65" s="2" t="s">
        <v>28</v>
      </c>
      <c r="D65" s="2">
        <v>-104.90120899999999</v>
      </c>
      <c r="E65" s="2" t="s">
        <v>12</v>
      </c>
      <c r="F65" s="2">
        <f>G65*5</f>
        <v>372</v>
      </c>
      <c r="G65" s="2">
        <v>74.400000000000006</v>
      </c>
      <c r="H65" s="3">
        <v>1.0368551804110886</v>
      </c>
      <c r="I65" s="3">
        <v>-13</v>
      </c>
      <c r="J65" s="2">
        <v>16</v>
      </c>
      <c r="K65" s="2">
        <v>72</v>
      </c>
      <c r="L65" s="2">
        <v>241</v>
      </c>
    </row>
    <row r="66" spans="1:12" x14ac:dyDescent="0.25">
      <c r="A66" s="2">
        <v>19780</v>
      </c>
      <c r="B66" s="2" t="s">
        <v>157</v>
      </c>
      <c r="C66" s="2">
        <v>41.54486</v>
      </c>
      <c r="D66" s="2">
        <v>-93.943487000000005</v>
      </c>
      <c r="E66" s="2" t="s">
        <v>12</v>
      </c>
      <c r="F66" s="2">
        <f>G66*5</f>
        <v>10</v>
      </c>
      <c r="G66" s="2">
        <v>2</v>
      </c>
      <c r="H66" s="3">
        <v>9.2825633726550394E-2</v>
      </c>
      <c r="I66" s="3">
        <v>5</v>
      </c>
      <c r="J66" s="2">
        <v>145</v>
      </c>
      <c r="K66" s="2">
        <v>194</v>
      </c>
      <c r="L66" s="2">
        <v>12</v>
      </c>
    </row>
    <row r="67" spans="1:12" x14ac:dyDescent="0.25">
      <c r="A67" s="2">
        <v>19820</v>
      </c>
      <c r="B67" s="2" t="s">
        <v>71</v>
      </c>
      <c r="C67" s="2">
        <v>42.721848000000001</v>
      </c>
      <c r="D67" s="2">
        <v>-83.200845999999999</v>
      </c>
      <c r="E67" s="2" t="s">
        <v>12</v>
      </c>
      <c r="F67" s="2">
        <f>G67*5</f>
        <v>90</v>
      </c>
      <c r="G67" s="2">
        <v>18</v>
      </c>
      <c r="H67" s="3">
        <v>0.19886283103431873</v>
      </c>
      <c r="I67" s="3">
        <v>5</v>
      </c>
      <c r="J67" s="2">
        <v>59</v>
      </c>
      <c r="K67" s="2">
        <v>172</v>
      </c>
      <c r="L67" s="2">
        <v>11</v>
      </c>
    </row>
    <row r="68" spans="1:12" x14ac:dyDescent="0.25">
      <c r="A68" s="2">
        <v>20100</v>
      </c>
      <c r="B68" s="2" t="s">
        <v>213</v>
      </c>
      <c r="C68" s="2">
        <v>39.097087999999999</v>
      </c>
      <c r="D68" s="2">
        <v>-75.502982000000003</v>
      </c>
      <c r="E68" s="2" t="s">
        <v>12</v>
      </c>
      <c r="F68" s="2">
        <f>G68*5</f>
        <v>2</v>
      </c>
      <c r="G68" s="2">
        <v>0.4</v>
      </c>
      <c r="H68" s="3">
        <v>0.12591374706832234</v>
      </c>
      <c r="I68" s="3">
        <v>-0.5</v>
      </c>
      <c r="J68" s="2">
        <v>201</v>
      </c>
      <c r="K68" s="2">
        <v>184</v>
      </c>
      <c r="L68" s="2">
        <v>152</v>
      </c>
    </row>
    <row r="69" spans="1:12" x14ac:dyDescent="0.25">
      <c r="A69" s="2">
        <v>20220</v>
      </c>
      <c r="B69" s="2" t="s">
        <v>260</v>
      </c>
      <c r="C69" s="2">
        <v>42.463481000000002</v>
      </c>
      <c r="D69" s="2">
        <v>-90.878771</v>
      </c>
      <c r="E69" s="2" t="s">
        <v>12</v>
      </c>
      <c r="F69" s="2">
        <f>G69*5</f>
        <v>1</v>
      </c>
      <c r="G69" s="2">
        <v>0.2</v>
      </c>
      <c r="H69" s="3">
        <v>3.3395435803816265E-2</v>
      </c>
      <c r="I69" s="3">
        <v>1</v>
      </c>
      <c r="J69" s="2">
        <v>248</v>
      </c>
      <c r="K69" s="2">
        <v>230</v>
      </c>
      <c r="L69" s="2">
        <v>63</v>
      </c>
    </row>
    <row r="70" spans="1:12" x14ac:dyDescent="0.25">
      <c r="A70" s="2">
        <v>20500</v>
      </c>
      <c r="B70" s="2" t="s">
        <v>32</v>
      </c>
      <c r="C70" s="2">
        <v>35.995536000000001</v>
      </c>
      <c r="D70" s="2">
        <v>-79.096990000000005</v>
      </c>
      <c r="E70" s="2" t="s">
        <v>12</v>
      </c>
      <c r="F70" s="2">
        <f>G70*5</f>
        <v>302</v>
      </c>
      <c r="G70" s="2">
        <v>60.4</v>
      </c>
      <c r="H70" s="3">
        <v>5.4448269122919779</v>
      </c>
      <c r="I70" s="3">
        <v>19.5</v>
      </c>
      <c r="J70" s="2">
        <v>20</v>
      </c>
      <c r="K70" s="2">
        <v>13</v>
      </c>
      <c r="L70" s="2">
        <v>1</v>
      </c>
    </row>
    <row r="71" spans="1:12" x14ac:dyDescent="0.25">
      <c r="A71" s="2">
        <v>20700</v>
      </c>
      <c r="B71" s="2" t="s">
        <v>214</v>
      </c>
      <c r="C71" s="2">
        <v>41.056240000000003</v>
      </c>
      <c r="D71" s="2">
        <v>-75.329065</v>
      </c>
      <c r="E71" s="2" t="s">
        <v>12</v>
      </c>
      <c r="F71" s="2">
        <f>G71*5</f>
        <v>2</v>
      </c>
      <c r="G71" s="2">
        <v>0.4</v>
      </c>
      <c r="H71" s="3">
        <v>6.2123181750331331E-2</v>
      </c>
      <c r="I71" s="3">
        <v>2</v>
      </c>
      <c r="J71" s="2">
        <v>202</v>
      </c>
      <c r="K71" s="2">
        <v>213</v>
      </c>
      <c r="L71" s="2">
        <v>41</v>
      </c>
    </row>
    <row r="72" spans="1:12" x14ac:dyDescent="0.25">
      <c r="A72" s="2">
        <v>20740</v>
      </c>
      <c r="B72" s="2" t="s">
        <v>215</v>
      </c>
      <c r="C72" s="2">
        <v>44.938029</v>
      </c>
      <c r="D72" s="2">
        <v>-91.285538000000003</v>
      </c>
      <c r="E72" s="2" t="s">
        <v>12</v>
      </c>
      <c r="F72" s="2">
        <f>G72*5</f>
        <v>2</v>
      </c>
      <c r="G72" s="2">
        <v>0.4</v>
      </c>
      <c r="H72" s="3">
        <v>5.2999047158294732E-2</v>
      </c>
      <c r="I72" s="3">
        <v>0.75</v>
      </c>
      <c r="J72" s="2">
        <v>203</v>
      </c>
      <c r="K72" s="2">
        <v>217</v>
      </c>
      <c r="L72" s="2">
        <v>77</v>
      </c>
    </row>
    <row r="73" spans="1:12" x14ac:dyDescent="0.25">
      <c r="A73" s="2">
        <v>21340</v>
      </c>
      <c r="B73" s="2" t="s">
        <v>217</v>
      </c>
      <c r="C73" s="2">
        <v>31.527394000000001</v>
      </c>
      <c r="D73" s="2">
        <v>-105.521333</v>
      </c>
      <c r="E73" s="2" t="s">
        <v>12</v>
      </c>
      <c r="F73" s="2">
        <f>G73*5</f>
        <v>2</v>
      </c>
      <c r="G73" s="2">
        <v>0.4</v>
      </c>
      <c r="H73" s="3">
        <v>1.9093198567650394E-2</v>
      </c>
      <c r="I73" s="3">
        <v>0.75</v>
      </c>
      <c r="J73" s="2">
        <v>205</v>
      </c>
      <c r="K73" s="2">
        <v>246</v>
      </c>
      <c r="L73" s="2">
        <v>79</v>
      </c>
    </row>
    <row r="74" spans="1:12" x14ac:dyDescent="0.25">
      <c r="A74" s="2">
        <v>21060</v>
      </c>
      <c r="B74" s="2" t="s">
        <v>239</v>
      </c>
      <c r="C74" s="2">
        <v>37.732979999999998</v>
      </c>
      <c r="D74" s="2">
        <v>-85.972171000000003</v>
      </c>
      <c r="E74" s="2" t="s">
        <v>12</v>
      </c>
      <c r="F74" s="2">
        <f>G74*5</f>
        <v>1</v>
      </c>
      <c r="G74" s="2">
        <v>0.2</v>
      </c>
      <c r="H74" s="3">
        <v>5.318055074445327E-2</v>
      </c>
      <c r="I74" s="3">
        <v>1</v>
      </c>
      <c r="J74" s="2">
        <v>227</v>
      </c>
      <c r="K74" s="2">
        <v>216</v>
      </c>
      <c r="L74" s="2">
        <v>61</v>
      </c>
    </row>
    <row r="75" spans="1:12" x14ac:dyDescent="0.25">
      <c r="A75" s="2">
        <v>21300</v>
      </c>
      <c r="B75" s="2" t="s">
        <v>216</v>
      </c>
      <c r="C75" s="2">
        <v>42.155279999999998</v>
      </c>
      <c r="D75" s="2">
        <v>-76.747179000000003</v>
      </c>
      <c r="E75" s="2" t="s">
        <v>12</v>
      </c>
      <c r="F75" s="2">
        <f>G75*5</f>
        <v>2</v>
      </c>
      <c r="G75" s="2">
        <v>0.4</v>
      </c>
      <c r="H75" s="3">
        <v>0.48456946404221174</v>
      </c>
      <c r="I75" s="3">
        <v>-0.5</v>
      </c>
      <c r="J75" s="2">
        <v>204</v>
      </c>
      <c r="K75" s="2">
        <v>115</v>
      </c>
      <c r="L75" s="2">
        <v>143</v>
      </c>
    </row>
    <row r="76" spans="1:12" x14ac:dyDescent="0.25">
      <c r="A76" s="2">
        <v>21500</v>
      </c>
      <c r="B76" s="2" t="s">
        <v>240</v>
      </c>
      <c r="C76" s="2">
        <v>42.117952000000002</v>
      </c>
      <c r="D76" s="2">
        <v>-80.096385999999995</v>
      </c>
      <c r="E76" s="2" t="s">
        <v>12</v>
      </c>
      <c r="F76" s="2">
        <f>G76*5</f>
        <v>1</v>
      </c>
      <c r="G76" s="2">
        <v>0.2</v>
      </c>
      <c r="H76" s="3">
        <v>1.0536875872692352E-2</v>
      </c>
      <c r="I76" s="3">
        <v>-0.25</v>
      </c>
      <c r="J76" s="2">
        <v>228</v>
      </c>
      <c r="K76" s="2">
        <v>252</v>
      </c>
      <c r="L76" s="2">
        <v>134</v>
      </c>
    </row>
    <row r="77" spans="1:12" x14ac:dyDescent="0.25">
      <c r="A77" s="2">
        <v>21660</v>
      </c>
      <c r="B77" s="2" t="s">
        <v>80</v>
      </c>
      <c r="C77" s="2">
        <v>43.928328999999998</v>
      </c>
      <c r="D77" s="2">
        <v>-122.89769</v>
      </c>
      <c r="E77" s="2" t="s">
        <v>12</v>
      </c>
      <c r="F77" s="2">
        <f>G77*5</f>
        <v>66</v>
      </c>
      <c r="G77" s="2">
        <v>13.2</v>
      </c>
      <c r="H77" s="3">
        <v>2.8269725600779192</v>
      </c>
      <c r="I77" s="3">
        <v>2.25</v>
      </c>
      <c r="J77" s="2">
        <v>68</v>
      </c>
      <c r="K77" s="2">
        <v>30</v>
      </c>
      <c r="L77" s="2">
        <v>32</v>
      </c>
    </row>
    <row r="78" spans="1:12" x14ac:dyDescent="0.25">
      <c r="A78" s="2">
        <v>21820</v>
      </c>
      <c r="B78" s="2" t="s">
        <v>181</v>
      </c>
      <c r="C78" s="2">
        <v>64.692317000000003</v>
      </c>
      <c r="D78" s="2">
        <v>-146.601733</v>
      </c>
      <c r="E78" s="2" t="s">
        <v>12</v>
      </c>
      <c r="F78" s="2">
        <f>G78*5</f>
        <v>6</v>
      </c>
      <c r="G78" s="2">
        <v>1.2</v>
      </c>
      <c r="H78" s="3">
        <v>0.36882065676191611</v>
      </c>
      <c r="I78" s="3">
        <v>1</v>
      </c>
      <c r="J78" s="2">
        <v>169</v>
      </c>
      <c r="K78" s="2">
        <v>129</v>
      </c>
      <c r="L78" s="2">
        <v>55</v>
      </c>
    </row>
    <row r="79" spans="1:12" x14ac:dyDescent="0.25">
      <c r="A79" s="2">
        <v>22020</v>
      </c>
      <c r="B79" s="2" t="s">
        <v>147</v>
      </c>
      <c r="C79" s="2">
        <v>46.914859</v>
      </c>
      <c r="D79" s="2">
        <v>-96.960183000000001</v>
      </c>
      <c r="E79" s="2" t="s">
        <v>12</v>
      </c>
      <c r="F79" s="2">
        <f>G79*5</f>
        <v>12</v>
      </c>
      <c r="G79" s="2">
        <v>2.4</v>
      </c>
      <c r="H79" s="3">
        <v>0.29532670946108164</v>
      </c>
      <c r="I79" s="3">
        <v>-0.5</v>
      </c>
      <c r="J79" s="2">
        <v>135</v>
      </c>
      <c r="K79" s="2">
        <v>145</v>
      </c>
      <c r="L79" s="2">
        <v>147</v>
      </c>
    </row>
    <row r="80" spans="1:12" x14ac:dyDescent="0.25">
      <c r="A80" s="2">
        <v>22220</v>
      </c>
      <c r="B80" s="2" t="s">
        <v>85</v>
      </c>
      <c r="C80" s="2">
        <v>36.197633000000003</v>
      </c>
      <c r="D80" s="2">
        <v>-94.119896999999995</v>
      </c>
      <c r="E80" s="2" t="s">
        <v>12</v>
      </c>
      <c r="F80" s="2">
        <f>G80*5</f>
        <v>58</v>
      </c>
      <c r="G80" s="2">
        <v>11.6</v>
      </c>
      <c r="H80" s="3">
        <v>1.267194583252105</v>
      </c>
      <c r="I80" s="3">
        <v>-4.5</v>
      </c>
      <c r="J80" s="2">
        <v>73</v>
      </c>
      <c r="K80" s="2">
        <v>59</v>
      </c>
      <c r="L80" s="2">
        <v>216</v>
      </c>
    </row>
    <row r="81" spans="1:12" x14ac:dyDescent="0.25">
      <c r="A81" s="2">
        <v>22380</v>
      </c>
      <c r="B81" s="2" t="s">
        <v>198</v>
      </c>
      <c r="C81" s="2">
        <v>35.829692000000001</v>
      </c>
      <c r="D81" s="2">
        <v>-111.77372800000001</v>
      </c>
      <c r="E81" s="2" t="s">
        <v>12</v>
      </c>
      <c r="F81" s="2">
        <f>G81*5</f>
        <v>4</v>
      </c>
      <c r="G81" s="2">
        <v>0.8</v>
      </c>
      <c r="H81" s="3">
        <v>0.29290163316791401</v>
      </c>
      <c r="I81" s="3">
        <v>0.25</v>
      </c>
      <c r="J81" s="2">
        <v>186</v>
      </c>
      <c r="K81" s="2">
        <v>146</v>
      </c>
      <c r="L81" s="2">
        <v>90</v>
      </c>
    </row>
    <row r="82" spans="1:12" x14ac:dyDescent="0.25">
      <c r="A82" s="2">
        <v>22660</v>
      </c>
      <c r="B82" s="2" t="s">
        <v>69</v>
      </c>
      <c r="C82" s="2">
        <v>40.658093000000001</v>
      </c>
      <c r="D82" s="2">
        <v>-105.48676399999999</v>
      </c>
      <c r="E82" s="2" t="s">
        <v>12</v>
      </c>
      <c r="F82" s="2">
        <f>G82*5</f>
        <v>93</v>
      </c>
      <c r="G82" s="2">
        <v>18.600000000000001</v>
      </c>
      <c r="H82" s="3">
        <v>3.2388878547193904</v>
      </c>
      <c r="I82" s="3">
        <v>-8.25</v>
      </c>
      <c r="J82" s="2">
        <v>57</v>
      </c>
      <c r="K82" s="2">
        <v>25</v>
      </c>
      <c r="L82" s="2">
        <v>227</v>
      </c>
    </row>
    <row r="83" spans="1:12" x14ac:dyDescent="0.25">
      <c r="A83" s="2">
        <v>22900</v>
      </c>
      <c r="B83" s="2" t="s">
        <v>190</v>
      </c>
      <c r="C83" s="2">
        <v>35.195534000000002</v>
      </c>
      <c r="D83" s="2">
        <v>-94.562533000000002</v>
      </c>
      <c r="E83" s="2" t="s">
        <v>12</v>
      </c>
      <c r="F83" s="2">
        <f>G83*5</f>
        <v>5</v>
      </c>
      <c r="G83" s="2">
        <v>1</v>
      </c>
      <c r="H83" s="3">
        <v>0.12091787179287881</v>
      </c>
      <c r="I83" s="3">
        <v>0</v>
      </c>
      <c r="J83" s="2">
        <v>178</v>
      </c>
      <c r="K83" s="2">
        <v>187</v>
      </c>
      <c r="L83" s="2">
        <v>105</v>
      </c>
    </row>
    <row r="84" spans="1:12" x14ac:dyDescent="0.25">
      <c r="A84" s="2">
        <v>23060</v>
      </c>
      <c r="B84" s="2" t="s">
        <v>141</v>
      </c>
      <c r="C84" s="2">
        <v>41.006999</v>
      </c>
      <c r="D84" s="2">
        <v>-85.216424000000004</v>
      </c>
      <c r="E84" s="2" t="s">
        <v>12</v>
      </c>
      <c r="F84" s="2">
        <f>G84*5</f>
        <v>14</v>
      </c>
      <c r="G84" s="2">
        <v>2.8</v>
      </c>
      <c r="H84" s="3">
        <v>0.36611000111779379</v>
      </c>
      <c r="I84" s="3">
        <v>-3.5</v>
      </c>
      <c r="J84" s="2">
        <v>129</v>
      </c>
      <c r="K84" s="2">
        <v>130</v>
      </c>
      <c r="L84" s="2">
        <v>206</v>
      </c>
    </row>
    <row r="85" spans="1:12" x14ac:dyDescent="0.25">
      <c r="A85" s="2">
        <v>23540</v>
      </c>
      <c r="B85" s="2" t="s">
        <v>68</v>
      </c>
      <c r="C85" s="2">
        <v>29.677956999999999</v>
      </c>
      <c r="D85" s="2">
        <v>-82.479868999999994</v>
      </c>
      <c r="E85" s="2" t="s">
        <v>12</v>
      </c>
      <c r="F85" s="2">
        <f>G85*5</f>
        <v>95</v>
      </c>
      <c r="G85" s="2">
        <v>19</v>
      </c>
      <c r="H85" s="3">
        <v>3.8344324956508307</v>
      </c>
      <c r="I85" s="3">
        <v>-5</v>
      </c>
      <c r="J85" s="2">
        <v>56</v>
      </c>
      <c r="K85" s="2">
        <v>22</v>
      </c>
      <c r="L85" s="2">
        <v>218</v>
      </c>
    </row>
    <row r="86" spans="1:12" x14ac:dyDescent="0.25">
      <c r="A86" s="2">
        <v>24020</v>
      </c>
      <c r="B86" s="2" t="s">
        <v>192</v>
      </c>
      <c r="C86" s="2">
        <v>43.440449999999998</v>
      </c>
      <c r="D86" s="2">
        <v>-73.636757000000003</v>
      </c>
      <c r="E86" s="2" t="s">
        <v>12</v>
      </c>
      <c r="F86" s="2">
        <f>G86*5</f>
        <v>4</v>
      </c>
      <c r="G86" s="2">
        <v>0.8</v>
      </c>
      <c r="H86" s="3">
        <v>0.14235922660638922</v>
      </c>
      <c r="I86" s="3">
        <v>-1</v>
      </c>
      <c r="J86" s="2">
        <v>180</v>
      </c>
      <c r="K86" s="2">
        <v>181</v>
      </c>
      <c r="L86" s="2">
        <v>170</v>
      </c>
    </row>
    <row r="87" spans="1:12" x14ac:dyDescent="0.25">
      <c r="A87" s="2">
        <v>24220</v>
      </c>
      <c r="B87" s="2" t="s">
        <v>230</v>
      </c>
      <c r="C87" s="2">
        <v>47.835929</v>
      </c>
      <c r="D87" s="2">
        <v>-96.842680999999999</v>
      </c>
      <c r="E87" s="2" t="s">
        <v>12</v>
      </c>
      <c r="F87" s="2">
        <f>G87*5</f>
        <v>2</v>
      </c>
      <c r="G87" s="2">
        <v>0.4</v>
      </c>
      <c r="H87" s="3">
        <v>0.24957514080376331</v>
      </c>
      <c r="I87" s="3">
        <v>0.75</v>
      </c>
      <c r="J87" s="2">
        <v>218</v>
      </c>
      <c r="K87" s="2">
        <v>159</v>
      </c>
      <c r="L87" s="2">
        <v>74</v>
      </c>
    </row>
    <row r="88" spans="1:12" x14ac:dyDescent="0.25">
      <c r="A88" s="2">
        <v>24300</v>
      </c>
      <c r="B88" s="2" t="s">
        <v>161</v>
      </c>
      <c r="C88" s="2">
        <v>39.019421000000001</v>
      </c>
      <c r="D88" s="2">
        <v>-108.461893</v>
      </c>
      <c r="E88" s="2" t="s">
        <v>12</v>
      </c>
      <c r="F88" s="2">
        <f>G88*5</f>
        <v>9</v>
      </c>
      <c r="G88" s="2">
        <v>1.8</v>
      </c>
      <c r="H88" s="3">
        <v>0.49784258785471702</v>
      </c>
      <c r="I88" s="3">
        <v>2.75</v>
      </c>
      <c r="J88" s="2">
        <v>149</v>
      </c>
      <c r="K88" s="2">
        <v>114</v>
      </c>
      <c r="L88" s="2">
        <v>28</v>
      </c>
    </row>
    <row r="89" spans="1:12" x14ac:dyDescent="0.25">
      <c r="A89" s="2">
        <v>24340</v>
      </c>
      <c r="B89" s="2" t="s">
        <v>121</v>
      </c>
      <c r="C89" s="2">
        <v>42.978631999999998</v>
      </c>
      <c r="D89" s="2">
        <v>-85.811207999999993</v>
      </c>
      <c r="E89" s="2" t="s">
        <v>12</v>
      </c>
      <c r="F89" s="2">
        <f>G89*5</f>
        <v>23</v>
      </c>
      <c r="G89" s="2">
        <v>4.5999999999999996</v>
      </c>
      <c r="H89" s="3">
        <v>0.375685820134184</v>
      </c>
      <c r="I89" s="3">
        <v>-5.75</v>
      </c>
      <c r="J89" s="2">
        <v>109</v>
      </c>
      <c r="K89" s="2">
        <v>127</v>
      </c>
      <c r="L89" s="2">
        <v>224</v>
      </c>
    </row>
    <row r="90" spans="1:12" x14ac:dyDescent="0.25">
      <c r="A90" s="2">
        <v>24540</v>
      </c>
      <c r="B90" s="2" t="s">
        <v>125</v>
      </c>
      <c r="C90" s="2">
        <v>40.555961000000003</v>
      </c>
      <c r="D90" s="2">
        <v>-104.38366600000001</v>
      </c>
      <c r="E90" s="2" t="s">
        <v>12</v>
      </c>
      <c r="F90" s="2">
        <f>G90*5</f>
        <v>20</v>
      </c>
      <c r="G90" s="2">
        <v>4</v>
      </c>
      <c r="H90" s="3">
        <v>0.69756517143681507</v>
      </c>
      <c r="I90" s="3">
        <v>1.25</v>
      </c>
      <c r="J90" s="2">
        <v>113</v>
      </c>
      <c r="K90" s="2">
        <v>94</v>
      </c>
      <c r="L90" s="2">
        <v>49</v>
      </c>
    </row>
    <row r="91" spans="1:12" x14ac:dyDescent="0.25">
      <c r="A91" s="2">
        <v>24580</v>
      </c>
      <c r="B91" s="2" t="s">
        <v>241</v>
      </c>
      <c r="C91" s="2">
        <v>44.474021</v>
      </c>
      <c r="D91" s="2">
        <v>-87.996150999999998</v>
      </c>
      <c r="E91" s="2" t="s">
        <v>12</v>
      </c>
      <c r="F91" s="2">
        <f>G91*5</f>
        <v>1</v>
      </c>
      <c r="G91" s="2">
        <v>0.2</v>
      </c>
      <c r="H91" s="3">
        <v>1.1893205699237451E-2</v>
      </c>
      <c r="I91" s="3">
        <v>1</v>
      </c>
      <c r="J91" s="2">
        <v>229</v>
      </c>
      <c r="K91" s="2">
        <v>250</v>
      </c>
      <c r="L91" s="2">
        <v>67</v>
      </c>
    </row>
    <row r="92" spans="1:12" x14ac:dyDescent="0.25">
      <c r="A92" s="2">
        <v>24660</v>
      </c>
      <c r="B92" s="2" t="s">
        <v>117</v>
      </c>
      <c r="C92" s="2">
        <v>36.025204000000002</v>
      </c>
      <c r="D92" s="2">
        <v>-79.792632999999995</v>
      </c>
      <c r="E92" s="2" t="s">
        <v>12</v>
      </c>
      <c r="F92" s="2">
        <f>G92*5</f>
        <v>24</v>
      </c>
      <c r="G92" s="2">
        <v>4.8</v>
      </c>
      <c r="H92" s="3">
        <v>0.39975403494785977</v>
      </c>
      <c r="I92" s="3">
        <v>-3.5</v>
      </c>
      <c r="J92" s="2">
        <v>105</v>
      </c>
      <c r="K92" s="2">
        <v>124</v>
      </c>
      <c r="L92" s="2">
        <v>205</v>
      </c>
    </row>
    <row r="93" spans="1:12" x14ac:dyDescent="0.25">
      <c r="A93" s="2">
        <v>24860</v>
      </c>
      <c r="B93" s="2" t="s">
        <v>100</v>
      </c>
      <c r="C93" s="2">
        <v>34.683709</v>
      </c>
      <c r="D93" s="2">
        <v>-82.413422999999995</v>
      </c>
      <c r="E93" s="2" t="s">
        <v>12</v>
      </c>
      <c r="F93" s="2">
        <f>G93*5</f>
        <v>35</v>
      </c>
      <c r="G93" s="2">
        <v>7</v>
      </c>
      <c r="H93" s="3">
        <v>0.74337040078027627</v>
      </c>
      <c r="I93" s="3">
        <v>1.25</v>
      </c>
      <c r="J93" s="2">
        <v>88</v>
      </c>
      <c r="K93" s="2">
        <v>91</v>
      </c>
      <c r="L93" s="2">
        <v>48</v>
      </c>
    </row>
    <row r="94" spans="1:12" x14ac:dyDescent="0.25">
      <c r="A94" s="2">
        <v>25060</v>
      </c>
      <c r="B94" s="2" t="s">
        <v>162</v>
      </c>
      <c r="C94" s="2">
        <v>30.430244999999999</v>
      </c>
      <c r="D94" s="2">
        <v>-88.979736000000003</v>
      </c>
      <c r="E94" s="2" t="s">
        <v>12</v>
      </c>
      <c r="F94" s="2">
        <f>G94*5</f>
        <v>8</v>
      </c>
      <c r="G94" s="2">
        <v>1.6</v>
      </c>
      <c r="H94" s="3">
        <v>0.2167687497050563</v>
      </c>
      <c r="I94" s="3">
        <v>1.75</v>
      </c>
      <c r="J94" s="2">
        <v>150</v>
      </c>
      <c r="K94" s="2">
        <v>169</v>
      </c>
      <c r="L94" s="2">
        <v>44</v>
      </c>
    </row>
    <row r="95" spans="1:12" x14ac:dyDescent="0.25">
      <c r="A95" s="2">
        <v>25180</v>
      </c>
      <c r="B95" s="2" t="s">
        <v>242</v>
      </c>
      <c r="C95" s="2">
        <v>39.542152000000002</v>
      </c>
      <c r="D95" s="2">
        <v>-77.899766999999997</v>
      </c>
      <c r="E95" s="2" t="s">
        <v>12</v>
      </c>
      <c r="F95" s="2">
        <f>G95*5</f>
        <v>1</v>
      </c>
      <c r="G95" s="2">
        <v>0.2</v>
      </c>
      <c r="H95" s="3">
        <v>2.196289646241787E-2</v>
      </c>
      <c r="I95" s="3">
        <v>-0.25</v>
      </c>
      <c r="J95" s="2">
        <v>230</v>
      </c>
      <c r="K95" s="2">
        <v>242</v>
      </c>
      <c r="L95" s="2">
        <v>129</v>
      </c>
    </row>
    <row r="96" spans="1:12" x14ac:dyDescent="0.25">
      <c r="A96" s="2">
        <v>25420</v>
      </c>
      <c r="B96" s="2" t="s">
        <v>165</v>
      </c>
      <c r="C96" s="2">
        <v>40.335923999999999</v>
      </c>
      <c r="D96" s="2">
        <v>-77.050475000000006</v>
      </c>
      <c r="E96" s="2" t="s">
        <v>12</v>
      </c>
      <c r="F96" s="2">
        <f>G96*5</f>
        <v>7</v>
      </c>
      <c r="G96" s="2">
        <v>1.4</v>
      </c>
      <c r="H96" s="3">
        <v>9.4921012118882014E-2</v>
      </c>
      <c r="I96" s="3">
        <v>-1.75</v>
      </c>
      <c r="J96" s="2">
        <v>153</v>
      </c>
      <c r="K96" s="2">
        <v>193</v>
      </c>
      <c r="L96" s="2">
        <v>192</v>
      </c>
    </row>
    <row r="97" spans="1:12" x14ac:dyDescent="0.25">
      <c r="A97" s="2">
        <v>25500</v>
      </c>
      <c r="B97" s="2" t="s">
        <v>243</v>
      </c>
      <c r="C97" s="2">
        <v>38.507584999999999</v>
      </c>
      <c r="D97" s="2">
        <v>-78.885321000000005</v>
      </c>
      <c r="E97" s="2" t="s">
        <v>12</v>
      </c>
      <c r="F97" s="2">
        <f>G97*5</f>
        <v>1</v>
      </c>
      <c r="G97" s="2">
        <v>0.2</v>
      </c>
      <c r="H97" s="3">
        <v>2.87739416272242E-2</v>
      </c>
      <c r="I97" s="3">
        <v>-0.25</v>
      </c>
      <c r="J97" s="2">
        <v>231</v>
      </c>
      <c r="K97" s="2">
        <v>237</v>
      </c>
      <c r="L97" s="2">
        <v>128</v>
      </c>
    </row>
    <row r="98" spans="1:12" x14ac:dyDescent="0.25">
      <c r="A98" s="2">
        <v>25540</v>
      </c>
      <c r="B98" s="2" t="s">
        <v>66</v>
      </c>
      <c r="C98" s="2">
        <v>41.718601</v>
      </c>
      <c r="D98" s="2">
        <v>-72.573942000000002</v>
      </c>
      <c r="E98" s="2" t="s">
        <v>12</v>
      </c>
      <c r="F98" s="2">
        <f>G98*5</f>
        <v>100</v>
      </c>
      <c r="G98" s="2">
        <v>20</v>
      </c>
      <c r="H98" s="3">
        <v>0.68300187293164982</v>
      </c>
      <c r="I98" s="3">
        <v>-12.5</v>
      </c>
      <c r="J98" s="2">
        <v>54</v>
      </c>
      <c r="K98" s="2">
        <v>95</v>
      </c>
      <c r="L98" s="2">
        <v>239</v>
      </c>
    </row>
    <row r="99" spans="1:12" x14ac:dyDescent="0.25">
      <c r="A99" s="2">
        <v>25620</v>
      </c>
      <c r="B99" s="2" t="s">
        <v>262</v>
      </c>
      <c r="C99" s="2">
        <v>31.188441000000001</v>
      </c>
      <c r="D99" s="2">
        <v>-89.232741000000004</v>
      </c>
      <c r="E99" s="2" t="s">
        <v>12</v>
      </c>
      <c r="F99" s="2">
        <f>G99*5</f>
        <v>1</v>
      </c>
      <c r="G99" s="2">
        <v>0.2</v>
      </c>
      <c r="H99" s="3">
        <v>0.24752438408471564</v>
      </c>
      <c r="I99" s="3">
        <v>1</v>
      </c>
      <c r="J99" s="2">
        <v>250</v>
      </c>
      <c r="K99" s="2">
        <v>160</v>
      </c>
      <c r="L99" s="2">
        <v>58</v>
      </c>
    </row>
    <row r="100" spans="1:12" x14ac:dyDescent="0.25">
      <c r="A100" s="2">
        <v>25860</v>
      </c>
      <c r="B100" s="2" t="s">
        <v>218</v>
      </c>
      <c r="C100" s="2">
        <v>35.814667</v>
      </c>
      <c r="D100" s="2">
        <v>-81.457066999999995</v>
      </c>
      <c r="E100" s="2" t="s">
        <v>12</v>
      </c>
      <c r="F100" s="2">
        <f>G100*5</f>
        <v>2</v>
      </c>
      <c r="G100" s="2">
        <v>0.4</v>
      </c>
      <c r="H100" s="3">
        <v>3.2497741539804864E-2</v>
      </c>
      <c r="I100" s="3">
        <v>-0.5</v>
      </c>
      <c r="J100" s="2">
        <v>206</v>
      </c>
      <c r="K100" s="2">
        <v>232</v>
      </c>
      <c r="L100" s="2">
        <v>155</v>
      </c>
    </row>
    <row r="101" spans="1:12" x14ac:dyDescent="0.25">
      <c r="A101" s="2">
        <v>26380</v>
      </c>
      <c r="B101" s="2" t="s">
        <v>261</v>
      </c>
      <c r="C101" s="2">
        <v>29.334129999999998</v>
      </c>
      <c r="D101" s="2">
        <v>-90.843673999999993</v>
      </c>
      <c r="E101" s="2" t="s">
        <v>12</v>
      </c>
      <c r="F101" s="2">
        <f>G101*5</f>
        <v>1</v>
      </c>
      <c r="G101" s="2">
        <v>0.2</v>
      </c>
      <c r="H101" s="3">
        <v>3.1730984669341947E-2</v>
      </c>
      <c r="I101" s="3">
        <v>1</v>
      </c>
      <c r="J101" s="2">
        <v>249</v>
      </c>
      <c r="K101" s="2">
        <v>234</v>
      </c>
      <c r="L101" s="2">
        <v>64</v>
      </c>
    </row>
    <row r="102" spans="1:12" x14ac:dyDescent="0.25">
      <c r="A102" s="2">
        <v>26420</v>
      </c>
      <c r="B102" s="2" t="s">
        <v>42</v>
      </c>
      <c r="C102" s="2">
        <v>29.749593000000001</v>
      </c>
      <c r="D102" s="2">
        <v>-95.353641999999994</v>
      </c>
      <c r="E102" s="2" t="s">
        <v>12</v>
      </c>
      <c r="F102" s="2">
        <f>G102*5</f>
        <v>205</v>
      </c>
      <c r="G102" s="2">
        <v>41</v>
      </c>
      <c r="H102" s="3">
        <v>0.30900775971169803</v>
      </c>
      <c r="I102" s="3">
        <v>10</v>
      </c>
      <c r="J102" s="2">
        <v>30</v>
      </c>
      <c r="K102" s="2">
        <v>142</v>
      </c>
      <c r="L102" s="2">
        <v>4</v>
      </c>
    </row>
    <row r="103" spans="1:12" x14ac:dyDescent="0.25">
      <c r="A103" s="2">
        <v>26580</v>
      </c>
      <c r="B103" s="2" t="s">
        <v>173</v>
      </c>
      <c r="C103" s="2">
        <v>38.373691000000001</v>
      </c>
      <c r="D103" s="2">
        <v>-82.385193000000001</v>
      </c>
      <c r="E103" s="2" t="s">
        <v>12</v>
      </c>
      <c r="F103" s="2">
        <f>G103*5</f>
        <v>6</v>
      </c>
      <c r="G103" s="2">
        <v>1.2</v>
      </c>
      <c r="H103" s="3">
        <v>0.29613997510886758</v>
      </c>
      <c r="I103" s="3">
        <v>2.25</v>
      </c>
      <c r="J103" s="2">
        <v>161</v>
      </c>
      <c r="K103" s="2">
        <v>144</v>
      </c>
      <c r="L103" s="2">
        <v>34</v>
      </c>
    </row>
    <row r="104" spans="1:12" x14ac:dyDescent="0.25">
      <c r="A104" s="2">
        <v>26620</v>
      </c>
      <c r="B104" s="2" t="s">
        <v>21</v>
      </c>
      <c r="C104" s="2">
        <v>34.783262000000001</v>
      </c>
      <c r="D104" s="2">
        <v>-86.734870999999998</v>
      </c>
      <c r="E104" s="2" t="s">
        <v>12</v>
      </c>
      <c r="F104" s="2">
        <f>G104*5</f>
        <v>446</v>
      </c>
      <c r="G104" s="2">
        <v>89.2</v>
      </c>
      <c r="H104" s="3">
        <v>10.035396320738661</v>
      </c>
      <c r="I104" s="3">
        <v>-9</v>
      </c>
      <c r="J104" s="2">
        <v>10</v>
      </c>
      <c r="K104" s="2">
        <v>6</v>
      </c>
      <c r="L104" s="2">
        <v>230</v>
      </c>
    </row>
    <row r="105" spans="1:12" x14ac:dyDescent="0.25">
      <c r="A105" s="2">
        <v>26820</v>
      </c>
      <c r="B105" s="2" t="s">
        <v>137</v>
      </c>
      <c r="C105" s="2">
        <v>43.620423000000002</v>
      </c>
      <c r="D105" s="2">
        <v>-112.420919</v>
      </c>
      <c r="E105" s="2" t="s">
        <v>12</v>
      </c>
      <c r="F105" s="2">
        <f>G105*5</f>
        <v>15</v>
      </c>
      <c r="G105" s="2">
        <v>3</v>
      </c>
      <c r="H105" s="3">
        <v>1.2999034302836534</v>
      </c>
      <c r="I105" s="3">
        <v>-1.25</v>
      </c>
      <c r="J105" s="2">
        <v>125</v>
      </c>
      <c r="K105" s="2">
        <v>58</v>
      </c>
      <c r="L105" s="2">
        <v>173</v>
      </c>
    </row>
    <row r="106" spans="1:12" x14ac:dyDescent="0.25">
      <c r="A106" s="2">
        <v>26900</v>
      </c>
      <c r="B106" s="2" t="s">
        <v>81</v>
      </c>
      <c r="C106" s="2">
        <v>39.744931999999999</v>
      </c>
      <c r="D106" s="2">
        <v>-86.204541000000006</v>
      </c>
      <c r="E106" s="2" t="s">
        <v>12</v>
      </c>
      <c r="F106" s="2">
        <f>G106*5</f>
        <v>64</v>
      </c>
      <c r="G106" s="2">
        <v>12.8</v>
      </c>
      <c r="H106" s="3">
        <v>0.280749880320948</v>
      </c>
      <c r="I106" s="3">
        <v>-2.25</v>
      </c>
      <c r="J106" s="2">
        <v>69</v>
      </c>
      <c r="K106" s="2">
        <v>149</v>
      </c>
      <c r="L106" s="2">
        <v>197</v>
      </c>
    </row>
    <row r="107" spans="1:12" x14ac:dyDescent="0.25">
      <c r="A107" s="2">
        <v>26980</v>
      </c>
      <c r="B107" s="2" t="s">
        <v>96</v>
      </c>
      <c r="C107" s="2">
        <v>41.517806</v>
      </c>
      <c r="D107" s="2">
        <v>-91.647930000000002</v>
      </c>
      <c r="E107" s="2" t="s">
        <v>12</v>
      </c>
      <c r="F107" s="2">
        <f>G107*5</f>
        <v>41</v>
      </c>
      <c r="G107" s="2">
        <v>8.1999999999999993</v>
      </c>
      <c r="H107" s="3">
        <v>3.2490226735125458</v>
      </c>
      <c r="I107" s="3">
        <v>-1.5</v>
      </c>
      <c r="J107" s="2">
        <v>84</v>
      </c>
      <c r="K107" s="2">
        <v>24</v>
      </c>
      <c r="L107" s="2">
        <v>177</v>
      </c>
    </row>
    <row r="108" spans="1:12" x14ac:dyDescent="0.25">
      <c r="A108" s="2">
        <v>27060</v>
      </c>
      <c r="B108" s="2" t="s">
        <v>57</v>
      </c>
      <c r="C108" s="2">
        <v>42.453006000000002</v>
      </c>
      <c r="D108" s="2">
        <v>-76.473483000000002</v>
      </c>
      <c r="E108" s="2" t="s">
        <v>12</v>
      </c>
      <c r="F108" s="2">
        <f>G108*5</f>
        <v>119</v>
      </c>
      <c r="G108" s="2">
        <v>23.8</v>
      </c>
      <c r="H108" s="3">
        <v>14.709143276161539</v>
      </c>
      <c r="I108" s="3">
        <v>-3.5</v>
      </c>
      <c r="J108" s="2">
        <v>45</v>
      </c>
      <c r="K108" s="2">
        <v>2</v>
      </c>
      <c r="L108" s="2">
        <v>203</v>
      </c>
    </row>
    <row r="109" spans="1:12" x14ac:dyDescent="0.25">
      <c r="A109" s="2">
        <v>27100</v>
      </c>
      <c r="B109" s="2" t="s">
        <v>127</v>
      </c>
      <c r="C109" s="2">
        <v>42.248474000000002</v>
      </c>
      <c r="D109" s="2">
        <v>-84.420867999999999</v>
      </c>
      <c r="E109" s="2" t="s">
        <v>12</v>
      </c>
      <c r="F109" s="2">
        <f>G109*5</f>
        <v>19</v>
      </c>
      <c r="G109" s="2">
        <v>3.8</v>
      </c>
      <c r="H109" s="3">
        <v>2.2912976895949635</v>
      </c>
      <c r="I109" s="3">
        <v>-1</v>
      </c>
      <c r="J109" s="2">
        <v>115</v>
      </c>
      <c r="K109" s="2">
        <v>36</v>
      </c>
      <c r="L109" s="2">
        <v>169</v>
      </c>
    </row>
    <row r="110" spans="1:12" x14ac:dyDescent="0.25">
      <c r="A110" s="2">
        <v>27140</v>
      </c>
      <c r="B110" s="2" t="s">
        <v>202</v>
      </c>
      <c r="C110" s="2">
        <v>32.316001</v>
      </c>
      <c r="D110" s="2">
        <v>-90.220839999999995</v>
      </c>
      <c r="E110" s="2" t="s">
        <v>12</v>
      </c>
      <c r="F110" s="2">
        <f>G110*5</f>
        <v>3</v>
      </c>
      <c r="G110" s="2">
        <v>0.6</v>
      </c>
      <c r="H110" s="3">
        <v>2.8866327745541775E-2</v>
      </c>
      <c r="I110" s="3">
        <v>0.5</v>
      </c>
      <c r="J110" s="2">
        <v>190</v>
      </c>
      <c r="K110" s="2">
        <v>236</v>
      </c>
      <c r="L110" s="2">
        <v>85</v>
      </c>
    </row>
    <row r="111" spans="1:12" x14ac:dyDescent="0.25">
      <c r="A111" s="2">
        <v>27260</v>
      </c>
      <c r="B111" s="2" t="s">
        <v>138</v>
      </c>
      <c r="C111" s="2">
        <v>30.237105</v>
      </c>
      <c r="D111" s="2">
        <v>-81.755234999999999</v>
      </c>
      <c r="E111" s="2" t="s">
        <v>12</v>
      </c>
      <c r="F111" s="2">
        <f>G111*5</f>
        <v>15</v>
      </c>
      <c r="G111" s="2">
        <v>3</v>
      </c>
      <c r="H111" s="3">
        <v>9.7468342837278149E-2</v>
      </c>
      <c r="I111" s="3">
        <v>-3.75</v>
      </c>
      <c r="J111" s="2">
        <v>126</v>
      </c>
      <c r="K111" s="2">
        <v>192</v>
      </c>
      <c r="L111" s="2">
        <v>211</v>
      </c>
    </row>
    <row r="112" spans="1:12" x14ac:dyDescent="0.25">
      <c r="A112" s="2">
        <v>27620</v>
      </c>
      <c r="B112" s="2" t="s">
        <v>171</v>
      </c>
      <c r="C112" s="2">
        <v>38.637121</v>
      </c>
      <c r="D112" s="2">
        <v>-92.089226999999994</v>
      </c>
      <c r="E112" s="2" t="s">
        <v>12</v>
      </c>
      <c r="F112" s="2">
        <f>G112*5</f>
        <v>7</v>
      </c>
      <c r="G112" s="2">
        <v>1.4</v>
      </c>
      <c r="H112" s="3">
        <v>0.53357245389173891</v>
      </c>
      <c r="I112" s="3">
        <v>-0.5</v>
      </c>
      <c r="J112" s="2">
        <v>159</v>
      </c>
      <c r="K112" s="2">
        <v>107</v>
      </c>
      <c r="L112" s="2">
        <v>141</v>
      </c>
    </row>
    <row r="113" spans="1:12" x14ac:dyDescent="0.25">
      <c r="A113" s="2">
        <v>27740</v>
      </c>
      <c r="B113" s="2" t="s">
        <v>219</v>
      </c>
      <c r="C113" s="2">
        <v>36.265822</v>
      </c>
      <c r="D113" s="2">
        <v>-82.332693000000006</v>
      </c>
      <c r="E113" s="2" t="s">
        <v>12</v>
      </c>
      <c r="F113" s="2">
        <f>G113*5</f>
        <v>2</v>
      </c>
      <c r="G113" s="2">
        <v>0.4</v>
      </c>
      <c r="H113" s="3">
        <v>0.11319019757303057</v>
      </c>
      <c r="I113" s="3">
        <v>-0.5</v>
      </c>
      <c r="J113" s="2">
        <v>207</v>
      </c>
      <c r="K113" s="2">
        <v>188</v>
      </c>
      <c r="L113" s="2">
        <v>153</v>
      </c>
    </row>
    <row r="114" spans="1:12" x14ac:dyDescent="0.25">
      <c r="A114" s="2">
        <v>27780</v>
      </c>
      <c r="B114" s="2" t="s">
        <v>220</v>
      </c>
      <c r="C114" s="2">
        <v>40.510311999999999</v>
      </c>
      <c r="D114" s="2">
        <v>-78.710463000000004</v>
      </c>
      <c r="E114" s="2" t="s">
        <v>12</v>
      </c>
      <c r="F114" s="2">
        <f>G114*5</f>
        <v>2</v>
      </c>
      <c r="G114" s="2">
        <v>0.4</v>
      </c>
      <c r="H114" s="3">
        <v>0.28562445122249575</v>
      </c>
      <c r="I114" s="3">
        <v>0.75</v>
      </c>
      <c r="J114" s="2">
        <v>208</v>
      </c>
      <c r="K114" s="2">
        <v>148</v>
      </c>
      <c r="L114" s="2">
        <v>72</v>
      </c>
    </row>
    <row r="115" spans="1:12" x14ac:dyDescent="0.25">
      <c r="A115" s="2">
        <v>27860</v>
      </c>
      <c r="B115" s="2" t="s">
        <v>158</v>
      </c>
      <c r="C115" s="2">
        <v>35.69697</v>
      </c>
      <c r="D115" s="2">
        <v>-90.650172999999995</v>
      </c>
      <c r="E115" s="2" t="s">
        <v>12</v>
      </c>
      <c r="F115" s="2">
        <f>G115*5</f>
        <v>10</v>
      </c>
      <c r="G115" s="2">
        <v>2</v>
      </c>
      <c r="H115" s="3">
        <v>1.686754535454777</v>
      </c>
      <c r="I115" s="3">
        <v>0</v>
      </c>
      <c r="J115" s="2">
        <v>146</v>
      </c>
      <c r="K115" s="2">
        <v>50</v>
      </c>
      <c r="L115" s="2">
        <v>95</v>
      </c>
    </row>
    <row r="116" spans="1:12" x14ac:dyDescent="0.25">
      <c r="A116" s="2">
        <v>27980</v>
      </c>
      <c r="B116" s="2" t="s">
        <v>172</v>
      </c>
      <c r="C116" s="2">
        <v>20.855931000000002</v>
      </c>
      <c r="D116" s="2">
        <v>-156.60155</v>
      </c>
      <c r="E116" s="2" t="s">
        <v>12</v>
      </c>
      <c r="F116" s="2">
        <f>G116*5</f>
        <v>7</v>
      </c>
      <c r="G116" s="2">
        <v>1.4</v>
      </c>
      <c r="H116" s="3">
        <v>0.81724707451237577</v>
      </c>
      <c r="I116" s="3">
        <v>-0.5</v>
      </c>
      <c r="J116" s="2">
        <v>160</v>
      </c>
      <c r="K116" s="2">
        <v>89</v>
      </c>
      <c r="L116" s="2">
        <v>139</v>
      </c>
    </row>
    <row r="117" spans="1:12" x14ac:dyDescent="0.25">
      <c r="A117" s="2">
        <v>28020</v>
      </c>
      <c r="B117" s="2" t="s">
        <v>221</v>
      </c>
      <c r="C117" s="2">
        <v>42.268870999999997</v>
      </c>
      <c r="D117" s="2">
        <v>-86.037373000000002</v>
      </c>
      <c r="E117" s="2" t="s">
        <v>12</v>
      </c>
      <c r="F117" s="2">
        <f>G117*5</f>
        <v>2</v>
      </c>
      <c r="G117" s="2">
        <v>0.4</v>
      </c>
      <c r="H117" s="3">
        <v>2.029402935255183E-2</v>
      </c>
      <c r="I117" s="3">
        <v>-0.5</v>
      </c>
      <c r="J117" s="2">
        <v>209</v>
      </c>
      <c r="K117" s="2">
        <v>245</v>
      </c>
      <c r="L117" s="2">
        <v>157</v>
      </c>
    </row>
    <row r="118" spans="1:12" x14ac:dyDescent="0.25">
      <c r="A118" s="2">
        <v>28140</v>
      </c>
      <c r="B118" s="2" t="s">
        <v>111</v>
      </c>
      <c r="C118" s="2">
        <v>38.931849</v>
      </c>
      <c r="D118" s="2">
        <v>-94.443824000000006</v>
      </c>
      <c r="E118" s="2" t="s">
        <v>12</v>
      </c>
      <c r="F118" s="2">
        <f>G118*5</f>
        <v>30</v>
      </c>
      <c r="G118" s="2">
        <v>6</v>
      </c>
      <c r="H118" s="3">
        <v>0.13308869702563156</v>
      </c>
      <c r="I118" s="3">
        <v>0</v>
      </c>
      <c r="J118" s="2">
        <v>99</v>
      </c>
      <c r="K118" s="2">
        <v>182</v>
      </c>
      <c r="L118" s="2">
        <v>103</v>
      </c>
    </row>
    <row r="119" spans="1:12" x14ac:dyDescent="0.25">
      <c r="A119" s="2">
        <v>28420</v>
      </c>
      <c r="B119" s="2" t="s">
        <v>123</v>
      </c>
      <c r="C119" s="2">
        <v>46.363914000000001</v>
      </c>
      <c r="D119" s="2">
        <v>-119.254081</v>
      </c>
      <c r="E119" s="2" t="s">
        <v>12</v>
      </c>
      <c r="F119" s="2">
        <f>G119*5</f>
        <v>22</v>
      </c>
      <c r="G119" s="2">
        <v>4.4000000000000004</v>
      </c>
      <c r="H119" s="3">
        <v>1.2560718567174849</v>
      </c>
      <c r="I119" s="3">
        <v>-0.5</v>
      </c>
      <c r="J119" s="2">
        <v>111</v>
      </c>
      <c r="K119" s="2">
        <v>60</v>
      </c>
      <c r="L119" s="2">
        <v>138</v>
      </c>
    </row>
    <row r="120" spans="1:12" x14ac:dyDescent="0.25">
      <c r="A120" s="2">
        <v>28660</v>
      </c>
      <c r="B120" s="2" t="s">
        <v>211</v>
      </c>
      <c r="C120" s="2">
        <v>31.202729999999999</v>
      </c>
      <c r="D120" s="2">
        <v>-97.789637999999997</v>
      </c>
      <c r="E120" s="2" t="s">
        <v>12</v>
      </c>
      <c r="F120" s="2">
        <f>G120*5</f>
        <v>3</v>
      </c>
      <c r="G120" s="2">
        <v>0.6</v>
      </c>
      <c r="H120" s="3">
        <v>9.0712980803154361E-2</v>
      </c>
      <c r="I120" s="3">
        <v>-0.75</v>
      </c>
      <c r="J120" s="2">
        <v>199</v>
      </c>
      <c r="K120" s="2">
        <v>196</v>
      </c>
      <c r="L120" s="2">
        <v>164</v>
      </c>
    </row>
    <row r="121" spans="1:12" x14ac:dyDescent="0.25">
      <c r="A121" s="2">
        <v>28700</v>
      </c>
      <c r="B121" s="2" t="s">
        <v>193</v>
      </c>
      <c r="C121" s="2">
        <v>36.604160999999998</v>
      </c>
      <c r="D121" s="2">
        <v>-82.440145000000001</v>
      </c>
      <c r="E121" s="2" t="s">
        <v>12</v>
      </c>
      <c r="F121" s="2">
        <f>G121*5</f>
        <v>4</v>
      </c>
      <c r="G121" s="2">
        <v>0.8</v>
      </c>
      <c r="H121" s="3">
        <v>6.2972204425540607E-2</v>
      </c>
      <c r="I121" s="3">
        <v>-1</v>
      </c>
      <c r="J121" s="2">
        <v>181</v>
      </c>
      <c r="K121" s="2">
        <v>210</v>
      </c>
      <c r="L121" s="2">
        <v>172</v>
      </c>
    </row>
    <row r="122" spans="1:12" x14ac:dyDescent="0.25">
      <c r="A122" s="2">
        <v>28940</v>
      </c>
      <c r="B122" s="2" t="s">
        <v>86</v>
      </c>
      <c r="C122" s="2">
        <v>36.044462000000003</v>
      </c>
      <c r="D122" s="2">
        <v>-84.136114000000006</v>
      </c>
      <c r="E122" s="2" t="s">
        <v>12</v>
      </c>
      <c r="F122" s="2">
        <f>G122*5</f>
        <v>57</v>
      </c>
      <c r="G122" s="2">
        <v>11.4</v>
      </c>
      <c r="H122" s="3">
        <v>1.1450465625108033</v>
      </c>
      <c r="I122" s="3">
        <v>-3</v>
      </c>
      <c r="J122" s="2">
        <v>74</v>
      </c>
      <c r="K122" s="2">
        <v>64</v>
      </c>
      <c r="L122" s="2">
        <v>202</v>
      </c>
    </row>
    <row r="123" spans="1:12" x14ac:dyDescent="0.25">
      <c r="A123" s="2">
        <v>29200</v>
      </c>
      <c r="B123" s="2" t="s">
        <v>64</v>
      </c>
      <c r="C123" s="2">
        <v>40.514716999999997</v>
      </c>
      <c r="D123" s="2">
        <v>-86.930475000000001</v>
      </c>
      <c r="E123" s="2" t="s">
        <v>12</v>
      </c>
      <c r="F123" s="2">
        <f>G123*5</f>
        <v>107</v>
      </c>
      <c r="G123" s="2">
        <v>21.4</v>
      </c>
      <c r="H123" s="3">
        <v>5.8107417928667902</v>
      </c>
      <c r="I123" s="3">
        <v>-0.5</v>
      </c>
      <c r="J123" s="2">
        <v>52</v>
      </c>
      <c r="K123" s="2">
        <v>12</v>
      </c>
      <c r="L123" s="2">
        <v>137</v>
      </c>
    </row>
    <row r="124" spans="1:12" x14ac:dyDescent="0.25">
      <c r="A124" s="2">
        <v>29540</v>
      </c>
      <c r="B124" s="2" t="s">
        <v>73</v>
      </c>
      <c r="C124" s="2">
        <v>40.041992</v>
      </c>
      <c r="D124" s="2">
        <v>-76.250197999999997</v>
      </c>
      <c r="E124" s="2" t="s">
        <v>12</v>
      </c>
      <c r="F124" s="2">
        <f>G124*5</f>
        <v>86</v>
      </c>
      <c r="G124" s="2">
        <v>17.2</v>
      </c>
      <c r="H124" s="3">
        <v>1.34627897328996</v>
      </c>
      <c r="I124" s="3">
        <v>-2.75</v>
      </c>
      <c r="J124" s="2">
        <v>61</v>
      </c>
      <c r="K124" s="2">
        <v>57</v>
      </c>
      <c r="L124" s="2">
        <v>200</v>
      </c>
    </row>
    <row r="125" spans="1:12" x14ac:dyDescent="0.25">
      <c r="A125" s="2">
        <v>29620</v>
      </c>
      <c r="B125" s="2" t="s">
        <v>78</v>
      </c>
      <c r="C125" s="2">
        <v>42.713659</v>
      </c>
      <c r="D125" s="2">
        <v>-84.605372000000003</v>
      </c>
      <c r="E125" s="2" t="s">
        <v>12</v>
      </c>
      <c r="F125" s="2">
        <f>G125*5</f>
        <v>71</v>
      </c>
      <c r="G125" s="2">
        <v>14.2</v>
      </c>
      <c r="H125" s="3">
        <v>2.1997528784434266</v>
      </c>
      <c r="I125" s="3">
        <v>-1.5</v>
      </c>
      <c r="J125" s="2">
        <v>66</v>
      </c>
      <c r="K125" s="2">
        <v>38</v>
      </c>
      <c r="L125" s="2">
        <v>178</v>
      </c>
    </row>
    <row r="126" spans="1:12" x14ac:dyDescent="0.25">
      <c r="A126" s="2">
        <v>29700</v>
      </c>
      <c r="B126" s="2" t="s">
        <v>263</v>
      </c>
      <c r="C126" s="2">
        <v>27.760798999999999</v>
      </c>
      <c r="D126" s="2">
        <v>-99.340751999999995</v>
      </c>
      <c r="E126" s="2" t="s">
        <v>12</v>
      </c>
      <c r="F126" s="2">
        <f>G126*5</f>
        <v>1</v>
      </c>
      <c r="G126" s="2">
        <v>0.2</v>
      </c>
      <c r="H126" s="3">
        <v>6.397544879760092E-2</v>
      </c>
      <c r="I126" s="3">
        <v>-0.25</v>
      </c>
      <c r="J126" s="2">
        <v>251</v>
      </c>
      <c r="K126" s="2">
        <v>208</v>
      </c>
      <c r="L126" s="2">
        <v>116</v>
      </c>
    </row>
    <row r="127" spans="1:12" x14ac:dyDescent="0.25">
      <c r="A127" s="2">
        <v>29740</v>
      </c>
      <c r="B127" s="2" t="s">
        <v>222</v>
      </c>
      <c r="C127" s="2">
        <v>32.349919999999997</v>
      </c>
      <c r="D127" s="2">
        <v>-106.834969</v>
      </c>
      <c r="E127" s="2" t="s">
        <v>12</v>
      </c>
      <c r="F127" s="2">
        <f>G127*5</f>
        <v>2</v>
      </c>
      <c r="G127" s="2">
        <v>0.4</v>
      </c>
      <c r="H127" s="3">
        <v>9.1525300207836183E-2</v>
      </c>
      <c r="I127" s="3">
        <v>-0.5</v>
      </c>
      <c r="J127" s="2">
        <v>210</v>
      </c>
      <c r="K127" s="2">
        <v>195</v>
      </c>
      <c r="L127" s="2">
        <v>154</v>
      </c>
    </row>
    <row r="128" spans="1:12" x14ac:dyDescent="0.25">
      <c r="A128" s="2">
        <v>29820</v>
      </c>
      <c r="B128" s="2" t="s">
        <v>128</v>
      </c>
      <c r="C128" s="2">
        <v>36.214257000000003</v>
      </c>
      <c r="D128" s="2">
        <v>-115.013812</v>
      </c>
      <c r="E128" s="2" t="s">
        <v>12</v>
      </c>
      <c r="F128" s="2">
        <f>G128*5</f>
        <v>17</v>
      </c>
      <c r="G128" s="2">
        <v>3.4</v>
      </c>
      <c r="H128" s="3">
        <v>7.3858228873003404E-2</v>
      </c>
      <c r="I128" s="3">
        <v>0.75</v>
      </c>
      <c r="J128" s="2">
        <v>116</v>
      </c>
      <c r="K128" s="2">
        <v>200</v>
      </c>
      <c r="L128" s="2">
        <v>76</v>
      </c>
    </row>
    <row r="129" spans="1:12" x14ac:dyDescent="0.25">
      <c r="A129" s="2">
        <v>29940</v>
      </c>
      <c r="B129" s="2" t="s">
        <v>99</v>
      </c>
      <c r="C129" s="2">
        <v>38.896417</v>
      </c>
      <c r="D129" s="2">
        <v>-95.290947000000003</v>
      </c>
      <c r="E129" s="2" t="s">
        <v>12</v>
      </c>
      <c r="F129" s="2">
        <f>G129*5</f>
        <v>36</v>
      </c>
      <c r="G129" s="2">
        <v>7.2</v>
      </c>
      <c r="H129" s="3">
        <v>4.6620720645781075</v>
      </c>
      <c r="I129" s="3">
        <v>-5.25</v>
      </c>
      <c r="J129" s="2">
        <v>87</v>
      </c>
      <c r="K129" s="2">
        <v>16</v>
      </c>
      <c r="L129" s="2">
        <v>220</v>
      </c>
    </row>
    <row r="130" spans="1:12" x14ac:dyDescent="0.25">
      <c r="A130" s="2">
        <v>30020</v>
      </c>
      <c r="B130" s="2" t="s">
        <v>257</v>
      </c>
      <c r="C130" s="2">
        <v>34.529110000000003</v>
      </c>
      <c r="D130" s="2">
        <v>-98.430916999999994</v>
      </c>
      <c r="E130" s="2" t="s">
        <v>12</v>
      </c>
      <c r="F130" s="2">
        <f>G130*5</f>
        <v>1</v>
      </c>
      <c r="G130" s="2">
        <v>0.2</v>
      </c>
      <c r="H130" s="3">
        <v>2.8984384759282528E-2</v>
      </c>
      <c r="I130" s="3">
        <v>1</v>
      </c>
      <c r="J130" s="2">
        <v>245</v>
      </c>
      <c r="K130" s="2">
        <v>235</v>
      </c>
      <c r="L130" s="2">
        <v>65</v>
      </c>
    </row>
    <row r="131" spans="1:12" x14ac:dyDescent="0.25">
      <c r="A131" s="2">
        <v>30140</v>
      </c>
      <c r="B131" s="2" t="s">
        <v>203</v>
      </c>
      <c r="C131" s="2">
        <v>40.371558999999998</v>
      </c>
      <c r="D131" s="2">
        <v>-76.464870000000005</v>
      </c>
      <c r="E131" s="2" t="s">
        <v>12</v>
      </c>
      <c r="F131" s="2">
        <f>G131*5</f>
        <v>3</v>
      </c>
      <c r="G131" s="2">
        <v>0.6</v>
      </c>
      <c r="H131" s="3">
        <v>0.98545678149793992</v>
      </c>
      <c r="I131" s="3">
        <v>-0.75</v>
      </c>
      <c r="J131" s="2">
        <v>191</v>
      </c>
      <c r="K131" s="2">
        <v>75</v>
      </c>
      <c r="L131" s="2">
        <v>158</v>
      </c>
    </row>
    <row r="132" spans="1:12" x14ac:dyDescent="0.25">
      <c r="A132" s="2">
        <v>30460</v>
      </c>
      <c r="B132" s="2" t="s">
        <v>70</v>
      </c>
      <c r="C132" s="2">
        <v>38.102876000000002</v>
      </c>
      <c r="D132" s="2">
        <v>-84.438545000000005</v>
      </c>
      <c r="E132" s="2" t="s">
        <v>12</v>
      </c>
      <c r="F132" s="2">
        <f>G132*5</f>
        <v>92</v>
      </c>
      <c r="G132" s="2">
        <v>18.399999999999999</v>
      </c>
      <c r="H132" s="3">
        <v>2.1310591309588398</v>
      </c>
      <c r="I132" s="3">
        <v>-1.75</v>
      </c>
      <c r="J132" s="2">
        <v>58</v>
      </c>
      <c r="K132" s="2">
        <v>40</v>
      </c>
      <c r="L132" s="2">
        <v>185</v>
      </c>
    </row>
    <row r="133" spans="1:12" x14ac:dyDescent="0.25">
      <c r="A133" s="2">
        <v>30620</v>
      </c>
      <c r="B133" s="2" t="s">
        <v>204</v>
      </c>
      <c r="C133" s="2">
        <v>40.771627000000002</v>
      </c>
      <c r="D133" s="2">
        <v>-84.106103000000004</v>
      </c>
      <c r="E133" s="2" t="s">
        <v>12</v>
      </c>
      <c r="F133" s="2">
        <f>G133*5</f>
        <v>3</v>
      </c>
      <c r="G133" s="2">
        <v>0.6</v>
      </c>
      <c r="H133" s="3">
        <v>0.52877026107281588</v>
      </c>
      <c r="I133" s="3">
        <v>-0.75</v>
      </c>
      <c r="J133" s="2">
        <v>192</v>
      </c>
      <c r="K133" s="2">
        <v>111</v>
      </c>
      <c r="L133" s="2">
        <v>160</v>
      </c>
    </row>
    <row r="134" spans="1:12" x14ac:dyDescent="0.25">
      <c r="A134" s="2">
        <v>30700</v>
      </c>
      <c r="B134" s="2" t="s">
        <v>106</v>
      </c>
      <c r="C134" s="2">
        <v>40.817458000000002</v>
      </c>
      <c r="D134" s="2">
        <v>-96.868742999999995</v>
      </c>
      <c r="E134" s="2" t="s">
        <v>12</v>
      </c>
      <c r="F134" s="2">
        <f>G134*5</f>
        <v>31</v>
      </c>
      <c r="G134" s="2">
        <v>6.2</v>
      </c>
      <c r="H134" s="3">
        <v>0.91519253760005448</v>
      </c>
      <c r="I134" s="3">
        <v>3.5</v>
      </c>
      <c r="J134" s="2">
        <v>94</v>
      </c>
      <c r="K134" s="2">
        <v>80</v>
      </c>
      <c r="L134" s="2">
        <v>18</v>
      </c>
    </row>
    <row r="135" spans="1:12" x14ac:dyDescent="0.25">
      <c r="A135" s="2">
        <v>30780</v>
      </c>
      <c r="B135" s="2" t="s">
        <v>205</v>
      </c>
      <c r="C135" s="2">
        <v>34.755772999999998</v>
      </c>
      <c r="D135" s="2">
        <v>-92.400588999999997</v>
      </c>
      <c r="E135" s="2" t="s">
        <v>12</v>
      </c>
      <c r="F135" s="2">
        <f>G135*5</f>
        <v>3</v>
      </c>
      <c r="G135" s="2">
        <v>0.6</v>
      </c>
      <c r="H135" s="3">
        <v>2.0748683205511979E-2</v>
      </c>
      <c r="I135" s="3">
        <v>-0.75</v>
      </c>
      <c r="J135" s="2">
        <v>193</v>
      </c>
      <c r="K135" s="2">
        <v>244</v>
      </c>
      <c r="L135" s="2">
        <v>168</v>
      </c>
    </row>
    <row r="136" spans="1:12" x14ac:dyDescent="0.25">
      <c r="A136" s="2">
        <v>30860</v>
      </c>
      <c r="B136" s="2" t="s">
        <v>155</v>
      </c>
      <c r="C136" s="2">
        <v>41.883617000000001</v>
      </c>
      <c r="D136" s="2">
        <v>-111.784324</v>
      </c>
      <c r="E136" s="2" t="s">
        <v>12</v>
      </c>
      <c r="F136" s="2">
        <f>G136*5</f>
        <v>11</v>
      </c>
      <c r="G136" s="2">
        <v>2.2000000000000002</v>
      </c>
      <c r="H136" s="3">
        <v>1.0347504102342353</v>
      </c>
      <c r="I136" s="3">
        <v>-0.25</v>
      </c>
      <c r="J136" s="2">
        <v>143</v>
      </c>
      <c r="K136" s="2">
        <v>73</v>
      </c>
      <c r="L136" s="2">
        <v>109</v>
      </c>
    </row>
    <row r="137" spans="1:12" x14ac:dyDescent="0.25">
      <c r="A137" s="2">
        <v>31080</v>
      </c>
      <c r="B137" s="2" t="s">
        <v>13</v>
      </c>
      <c r="C137" s="2">
        <v>34.109023999999998</v>
      </c>
      <c r="D137" s="2">
        <v>-118.18254899999999</v>
      </c>
      <c r="E137" s="2" t="s">
        <v>12</v>
      </c>
      <c r="F137" s="2">
        <f>G137*5</f>
        <v>2004</v>
      </c>
      <c r="G137" s="2">
        <v>400.8</v>
      </c>
      <c r="H137" s="3">
        <v>1.1557231161768038</v>
      </c>
      <c r="I137" s="3">
        <v>-108.5</v>
      </c>
      <c r="J137" s="2">
        <v>2</v>
      </c>
      <c r="K137" s="2">
        <v>62</v>
      </c>
      <c r="L137" s="2">
        <v>254</v>
      </c>
    </row>
    <row r="138" spans="1:12" x14ac:dyDescent="0.25">
      <c r="A138" s="2">
        <v>31140</v>
      </c>
      <c r="B138" s="2" t="s">
        <v>75</v>
      </c>
      <c r="C138" s="2">
        <v>38.335239999999999</v>
      </c>
      <c r="D138" s="2">
        <v>-85.668941000000004</v>
      </c>
      <c r="E138" s="2" t="s">
        <v>12</v>
      </c>
      <c r="F138" s="2">
        <f>G138*5</f>
        <v>78</v>
      </c>
      <c r="G138" s="2">
        <v>15.6</v>
      </c>
      <c r="H138" s="3">
        <v>0.73192295858654066</v>
      </c>
      <c r="I138" s="3">
        <v>0.5</v>
      </c>
      <c r="J138" s="2">
        <v>63</v>
      </c>
      <c r="K138" s="2">
        <v>92</v>
      </c>
      <c r="L138" s="2">
        <v>81</v>
      </c>
    </row>
    <row r="139" spans="1:12" x14ac:dyDescent="0.25">
      <c r="A139" s="2">
        <v>31180</v>
      </c>
      <c r="B139" s="2" t="s">
        <v>184</v>
      </c>
      <c r="C139" s="2">
        <v>33.470326999999997</v>
      </c>
      <c r="D139" s="2">
        <v>-101.648825</v>
      </c>
      <c r="E139" s="2" t="s">
        <v>12</v>
      </c>
      <c r="F139" s="2">
        <f>G139*5</f>
        <v>5</v>
      </c>
      <c r="G139" s="2">
        <v>1</v>
      </c>
      <c r="H139" s="3">
        <v>0.15972551336609891</v>
      </c>
      <c r="I139" s="3">
        <v>1.25</v>
      </c>
      <c r="J139" s="2">
        <v>172</v>
      </c>
      <c r="K139" s="2">
        <v>179</v>
      </c>
      <c r="L139" s="2">
        <v>50</v>
      </c>
    </row>
    <row r="140" spans="1:12" x14ac:dyDescent="0.25">
      <c r="A140" s="2">
        <v>31340</v>
      </c>
      <c r="B140" s="2" t="s">
        <v>153</v>
      </c>
      <c r="C140" s="2">
        <v>37.364925999999997</v>
      </c>
      <c r="D140" s="2">
        <v>-79.216689000000002</v>
      </c>
      <c r="E140" s="2" t="s">
        <v>12</v>
      </c>
      <c r="F140" s="2">
        <f>G140*5</f>
        <v>11</v>
      </c>
      <c r="G140" s="2">
        <v>2.2000000000000002</v>
      </c>
      <c r="H140" s="3">
        <v>0.72838970261904368</v>
      </c>
      <c r="I140" s="3">
        <v>3.5</v>
      </c>
      <c r="J140" s="2">
        <v>141</v>
      </c>
      <c r="K140" s="2">
        <v>93</v>
      </c>
      <c r="L140" s="2">
        <v>19</v>
      </c>
    </row>
    <row r="141" spans="1:12" x14ac:dyDescent="0.25">
      <c r="A141" s="2">
        <v>31420</v>
      </c>
      <c r="B141" s="2" t="s">
        <v>206</v>
      </c>
      <c r="C141" s="2">
        <v>32.856197000000002</v>
      </c>
      <c r="D141" s="2">
        <v>-83.714313000000004</v>
      </c>
      <c r="E141" s="2" t="s">
        <v>12</v>
      </c>
      <c r="F141" s="2">
        <f>G141*5</f>
        <v>3</v>
      </c>
      <c r="G141" s="2">
        <v>0.6</v>
      </c>
      <c r="H141" s="3">
        <v>6.9738627364058309E-2</v>
      </c>
      <c r="I141" s="3">
        <v>-0.75</v>
      </c>
      <c r="J141" s="2">
        <v>194</v>
      </c>
      <c r="K141" s="2">
        <v>205</v>
      </c>
      <c r="L141" s="2">
        <v>167</v>
      </c>
    </row>
    <row r="142" spans="1:12" x14ac:dyDescent="0.25">
      <c r="A142" s="2">
        <v>31540</v>
      </c>
      <c r="B142" s="2" t="s">
        <v>44</v>
      </c>
      <c r="C142" s="2">
        <v>43.084288000000001</v>
      </c>
      <c r="D142" s="2">
        <v>-89.597178</v>
      </c>
      <c r="E142" s="2" t="s">
        <v>12</v>
      </c>
      <c r="F142" s="2">
        <f>G142*5</f>
        <v>191</v>
      </c>
      <c r="G142" s="2">
        <v>38.200000000000003</v>
      </c>
      <c r="H142" s="3">
        <v>2.9931008080478718</v>
      </c>
      <c r="I142" s="3">
        <v>-12.75</v>
      </c>
      <c r="J142" s="2">
        <v>32</v>
      </c>
      <c r="K142" s="2">
        <v>29</v>
      </c>
      <c r="L142" s="2">
        <v>240</v>
      </c>
    </row>
    <row r="143" spans="1:12" x14ac:dyDescent="0.25">
      <c r="A143" s="2">
        <v>31700</v>
      </c>
      <c r="B143" s="2" t="s">
        <v>87</v>
      </c>
      <c r="C143" s="2">
        <v>42.911532000000001</v>
      </c>
      <c r="D143" s="2">
        <v>-71.723055000000002</v>
      </c>
      <c r="E143" s="2" t="s">
        <v>12</v>
      </c>
      <c r="F143" s="2">
        <f>G143*5</f>
        <v>56</v>
      </c>
      <c r="G143" s="2">
        <v>11.2</v>
      </c>
      <c r="H143" s="3">
        <v>1.1779411067813281</v>
      </c>
      <c r="I143" s="3">
        <v>-1.5</v>
      </c>
      <c r="J143" s="2">
        <v>75</v>
      </c>
      <c r="K143" s="2">
        <v>61</v>
      </c>
      <c r="L143" s="2">
        <v>179</v>
      </c>
    </row>
    <row r="144" spans="1:12" x14ac:dyDescent="0.25">
      <c r="A144" s="2">
        <v>31740</v>
      </c>
      <c r="B144" s="2" t="s">
        <v>139</v>
      </c>
      <c r="C144" s="2">
        <v>39.341053000000002</v>
      </c>
      <c r="D144" s="2">
        <v>-96.509901999999997</v>
      </c>
      <c r="E144" s="2" t="s">
        <v>12</v>
      </c>
      <c r="F144" s="2">
        <f>G144*5</f>
        <v>15</v>
      </c>
      <c r="G144" s="2">
        <v>3</v>
      </c>
      <c r="H144" s="3">
        <v>2.7891546912283309</v>
      </c>
      <c r="I144" s="3">
        <v>1.25</v>
      </c>
      <c r="J144" s="2">
        <v>127</v>
      </c>
      <c r="K144" s="2">
        <v>31</v>
      </c>
      <c r="L144" s="2">
        <v>47</v>
      </c>
    </row>
    <row r="145" spans="1:12" x14ac:dyDescent="0.25">
      <c r="A145" s="2">
        <v>32780</v>
      </c>
      <c r="B145" s="2" t="s">
        <v>244</v>
      </c>
      <c r="C145" s="2">
        <v>42.411628</v>
      </c>
      <c r="D145" s="2">
        <v>-122.675685</v>
      </c>
      <c r="E145" s="2" t="s">
        <v>12</v>
      </c>
      <c r="F145" s="2">
        <f>G145*5</f>
        <v>1</v>
      </c>
      <c r="G145" s="2">
        <v>0.2</v>
      </c>
      <c r="H145" s="3">
        <v>3.425112733405343E-2</v>
      </c>
      <c r="I145" s="3">
        <v>-0.25</v>
      </c>
      <c r="J145" s="2">
        <v>232</v>
      </c>
      <c r="K145" s="2">
        <v>229</v>
      </c>
      <c r="L145" s="2">
        <v>125</v>
      </c>
    </row>
    <row r="146" spans="1:12" x14ac:dyDescent="0.25">
      <c r="A146" s="2">
        <v>32820</v>
      </c>
      <c r="B146" s="2" t="s">
        <v>159</v>
      </c>
      <c r="C146" s="2">
        <v>35.008557000000003</v>
      </c>
      <c r="D146" s="2">
        <v>-89.821815999999998</v>
      </c>
      <c r="E146" s="2" t="s">
        <v>12</v>
      </c>
      <c r="F146" s="2">
        <f>G146*5</f>
        <v>10</v>
      </c>
      <c r="G146" s="2">
        <v>2</v>
      </c>
      <c r="H146" s="3">
        <v>0.12224158580785222</v>
      </c>
      <c r="I146" s="3">
        <v>-1.25</v>
      </c>
      <c r="J146" s="2">
        <v>147</v>
      </c>
      <c r="K146" s="2">
        <v>186</v>
      </c>
      <c r="L146" s="2">
        <v>176</v>
      </c>
    </row>
    <row r="147" spans="1:12" x14ac:dyDescent="0.25">
      <c r="A147" s="2">
        <v>33100</v>
      </c>
      <c r="B147" s="2" t="s">
        <v>59</v>
      </c>
      <c r="C147" s="2">
        <v>26.101828000000001</v>
      </c>
      <c r="D147" s="2">
        <v>-80.478755000000007</v>
      </c>
      <c r="E147" s="2" t="s">
        <v>12</v>
      </c>
      <c r="F147" s="2">
        <f>G147*5</f>
        <v>113</v>
      </c>
      <c r="G147" s="2">
        <v>22.6</v>
      </c>
      <c r="H147" s="3">
        <v>0.25731446152433224</v>
      </c>
      <c r="I147" s="3">
        <v>5.5</v>
      </c>
      <c r="J147" s="2">
        <v>47</v>
      </c>
      <c r="K147" s="2">
        <v>154</v>
      </c>
      <c r="L147" s="2">
        <v>8</v>
      </c>
    </row>
    <row r="148" spans="1:12" x14ac:dyDescent="0.25">
      <c r="A148" s="2">
        <v>33220</v>
      </c>
      <c r="B148" s="2" t="s">
        <v>223</v>
      </c>
      <c r="C148" s="2">
        <v>43.648203000000002</v>
      </c>
      <c r="D148" s="2">
        <v>-84.379413999999997</v>
      </c>
      <c r="E148" s="2" t="s">
        <v>12</v>
      </c>
      <c r="F148" s="2">
        <f>G148*5</f>
        <v>2</v>
      </c>
      <c r="G148" s="2">
        <v>0.4</v>
      </c>
      <c r="H148" s="3">
        <v>0.17891694871987085</v>
      </c>
      <c r="I148" s="3">
        <v>0.75</v>
      </c>
      <c r="J148" s="2">
        <v>211</v>
      </c>
      <c r="K148" s="2">
        <v>173</v>
      </c>
      <c r="L148" s="2">
        <v>75</v>
      </c>
    </row>
    <row r="149" spans="1:12" x14ac:dyDescent="0.25">
      <c r="A149" s="2">
        <v>33340</v>
      </c>
      <c r="B149" s="2" t="s">
        <v>101</v>
      </c>
      <c r="C149" s="2">
        <v>43.017659999999999</v>
      </c>
      <c r="D149" s="2">
        <v>-87.481554000000003</v>
      </c>
      <c r="E149" s="2" t="s">
        <v>12</v>
      </c>
      <c r="F149" s="2">
        <f>G149*5</f>
        <v>35</v>
      </c>
      <c r="G149" s="2">
        <v>7</v>
      </c>
      <c r="H149" s="3">
        <v>0.22138923776504527</v>
      </c>
      <c r="I149" s="3">
        <v>-1.25</v>
      </c>
      <c r="J149" s="2">
        <v>89</v>
      </c>
      <c r="K149" s="2">
        <v>168</v>
      </c>
      <c r="L149" s="2">
        <v>175</v>
      </c>
    </row>
    <row r="150" spans="1:12" x14ac:dyDescent="0.25">
      <c r="A150" s="2">
        <v>33460</v>
      </c>
      <c r="B150" s="2" t="s">
        <v>30</v>
      </c>
      <c r="C150" s="2">
        <v>45.061179000000003</v>
      </c>
      <c r="D150" s="2">
        <v>-93.351600000000005</v>
      </c>
      <c r="E150" s="2" t="s">
        <v>12</v>
      </c>
      <c r="F150" s="2">
        <f>G150*5</f>
        <v>358</v>
      </c>
      <c r="G150" s="2">
        <v>71.599999999999994</v>
      </c>
      <c r="H150" s="3">
        <v>0.87159280468108469</v>
      </c>
      <c r="I150" s="3">
        <v>11.75</v>
      </c>
      <c r="J150" s="2">
        <v>18</v>
      </c>
      <c r="K150" s="2">
        <v>85</v>
      </c>
      <c r="L150" s="2">
        <v>2</v>
      </c>
    </row>
    <row r="151" spans="1:12" x14ac:dyDescent="0.25">
      <c r="A151" s="2">
        <v>33540</v>
      </c>
      <c r="B151" s="2" t="s">
        <v>154</v>
      </c>
      <c r="C151" s="2">
        <v>47.027262999999998</v>
      </c>
      <c r="D151" s="2">
        <v>-113.892691</v>
      </c>
      <c r="E151" s="2" t="s">
        <v>12</v>
      </c>
      <c r="F151" s="2">
        <f>G151*5</f>
        <v>11</v>
      </c>
      <c r="G151" s="2">
        <v>2.2000000000000002</v>
      </c>
      <c r="H151" s="3">
        <v>0.76245156697026417</v>
      </c>
      <c r="I151" s="3">
        <v>1</v>
      </c>
      <c r="J151" s="2">
        <v>142</v>
      </c>
      <c r="K151" s="2">
        <v>90</v>
      </c>
      <c r="L151" s="2">
        <v>54</v>
      </c>
    </row>
    <row r="152" spans="1:12" x14ac:dyDescent="0.25">
      <c r="A152" s="2">
        <v>33660</v>
      </c>
      <c r="B152" s="2" t="s">
        <v>166</v>
      </c>
      <c r="C152" s="2">
        <v>30.684571999999999</v>
      </c>
      <c r="D152" s="2">
        <v>-88.196567999999999</v>
      </c>
      <c r="E152" s="2" t="s">
        <v>12</v>
      </c>
      <c r="F152" s="2">
        <f>G152*5</f>
        <v>7</v>
      </c>
      <c r="G152" s="2">
        <v>1.4</v>
      </c>
      <c r="H152" s="3">
        <v>0.35899685825534017</v>
      </c>
      <c r="I152" s="3">
        <v>0.75</v>
      </c>
      <c r="J152" s="2">
        <v>154</v>
      </c>
      <c r="K152" s="2">
        <v>134</v>
      </c>
      <c r="L152" s="2">
        <v>70</v>
      </c>
    </row>
    <row r="153" spans="1:12" x14ac:dyDescent="0.25">
      <c r="A153" s="2">
        <v>33860</v>
      </c>
      <c r="B153" s="2" t="s">
        <v>265</v>
      </c>
      <c r="C153" s="2">
        <v>32.365631</v>
      </c>
      <c r="D153" s="2">
        <v>-86.404584999999997</v>
      </c>
      <c r="E153" s="2" t="s">
        <v>12</v>
      </c>
      <c r="F153" s="2">
        <f>G153*5</f>
        <v>1</v>
      </c>
      <c r="G153" s="2">
        <v>0.2</v>
      </c>
      <c r="H153" s="3">
        <v>1.2712621011019351E-2</v>
      </c>
      <c r="I153" s="3">
        <v>-0.25</v>
      </c>
      <c r="J153" s="2">
        <v>253</v>
      </c>
      <c r="K153" s="2">
        <v>249</v>
      </c>
      <c r="L153" s="2">
        <v>132</v>
      </c>
    </row>
    <row r="154" spans="1:12" x14ac:dyDescent="0.25">
      <c r="A154" s="2">
        <v>34060</v>
      </c>
      <c r="B154" s="2" t="s">
        <v>245</v>
      </c>
      <c r="C154" s="2">
        <v>39.525154999999998</v>
      </c>
      <c r="D154" s="2">
        <v>-79.801912000000002</v>
      </c>
      <c r="E154" s="2" t="s">
        <v>12</v>
      </c>
      <c r="F154" s="2">
        <f>G154*5</f>
        <v>1</v>
      </c>
      <c r="G154" s="2">
        <v>0.2</v>
      </c>
      <c r="H154" s="3">
        <v>2.3881712255260933E-2</v>
      </c>
      <c r="I154" s="3">
        <v>1</v>
      </c>
      <c r="J154" s="2">
        <v>233</v>
      </c>
      <c r="K154" s="2">
        <v>239</v>
      </c>
      <c r="L154" s="2">
        <v>66</v>
      </c>
    </row>
    <row r="155" spans="1:12" x14ac:dyDescent="0.25">
      <c r="A155" s="2">
        <v>34740</v>
      </c>
      <c r="B155" s="2" t="s">
        <v>194</v>
      </c>
      <c r="C155" s="2">
        <v>43.289257999999997</v>
      </c>
      <c r="D155" s="2">
        <v>-86.751891999999998</v>
      </c>
      <c r="E155" s="2" t="s">
        <v>12</v>
      </c>
      <c r="F155" s="2">
        <f>G155*5</f>
        <v>4</v>
      </c>
      <c r="G155" s="2">
        <v>0.8</v>
      </c>
      <c r="H155" s="3">
        <v>0.20103094908918104</v>
      </c>
      <c r="I155" s="3">
        <v>0.25</v>
      </c>
      <c r="J155" s="2">
        <v>182</v>
      </c>
      <c r="K155" s="2">
        <v>171</v>
      </c>
      <c r="L155" s="2">
        <v>92</v>
      </c>
    </row>
    <row r="156" spans="1:12" x14ac:dyDescent="0.25">
      <c r="A156" s="2">
        <v>34900</v>
      </c>
      <c r="B156" s="2" t="s">
        <v>167</v>
      </c>
      <c r="C156" s="2">
        <v>38.507100000000001</v>
      </c>
      <c r="D156" s="2">
        <v>-122.32590399999999</v>
      </c>
      <c r="E156" s="2" t="s">
        <v>12</v>
      </c>
      <c r="F156" s="2">
        <f>G156*5</f>
        <v>7</v>
      </c>
      <c r="G156" s="2">
        <v>1.4</v>
      </c>
      <c r="H156" s="3">
        <v>0.25274063729676582</v>
      </c>
      <c r="I156" s="3">
        <v>0.75</v>
      </c>
      <c r="J156" s="2">
        <v>155</v>
      </c>
      <c r="K156" s="2">
        <v>157</v>
      </c>
      <c r="L156" s="2">
        <v>73</v>
      </c>
    </row>
    <row r="157" spans="1:12" x14ac:dyDescent="0.25">
      <c r="A157" s="2">
        <v>34980</v>
      </c>
      <c r="B157" s="2" t="s">
        <v>97</v>
      </c>
      <c r="C157" s="2">
        <v>36.088507</v>
      </c>
      <c r="D157" s="2">
        <v>-86.726602</v>
      </c>
      <c r="E157" s="2" t="s">
        <v>12</v>
      </c>
      <c r="F157" s="2">
        <f>G157*5</f>
        <v>41</v>
      </c>
      <c r="G157" s="2">
        <v>8.1999999999999993</v>
      </c>
      <c r="H157" s="3">
        <v>0.23462454628105123</v>
      </c>
      <c r="I157" s="3">
        <v>2.25</v>
      </c>
      <c r="J157" s="2">
        <v>85</v>
      </c>
      <c r="K157" s="2">
        <v>164</v>
      </c>
      <c r="L157" s="2">
        <v>36</v>
      </c>
    </row>
    <row r="158" spans="1:12" x14ac:dyDescent="0.25">
      <c r="A158" s="2">
        <v>35100</v>
      </c>
      <c r="B158" s="2" t="s">
        <v>246</v>
      </c>
      <c r="C158" s="2">
        <v>35.116829000000003</v>
      </c>
      <c r="D158" s="2">
        <v>-77.081320000000005</v>
      </c>
      <c r="E158" s="2" t="s">
        <v>12</v>
      </c>
      <c r="F158" s="2">
        <f>G158*5</f>
        <v>1</v>
      </c>
      <c r="G158" s="2">
        <v>0.2</v>
      </c>
      <c r="H158" s="3">
        <v>6.7042025172894704E-2</v>
      </c>
      <c r="I158" s="3">
        <v>-0.25</v>
      </c>
      <c r="J158" s="2">
        <v>234</v>
      </c>
      <c r="K158" s="2">
        <v>206</v>
      </c>
      <c r="L158" s="2">
        <v>115</v>
      </c>
    </row>
    <row r="159" spans="1:12" x14ac:dyDescent="0.25">
      <c r="A159" s="2">
        <v>35300</v>
      </c>
      <c r="B159" s="2" t="s">
        <v>52</v>
      </c>
      <c r="C159" s="2">
        <v>41.349716999999998</v>
      </c>
      <c r="D159" s="2">
        <v>-72.900204000000002</v>
      </c>
      <c r="E159" s="2" t="s">
        <v>12</v>
      </c>
      <c r="F159" s="2">
        <f>G159*5</f>
        <v>150</v>
      </c>
      <c r="G159" s="2">
        <v>30</v>
      </c>
      <c r="H159" s="3">
        <v>2.2172453185415684</v>
      </c>
      <c r="I159" s="3">
        <v>-10</v>
      </c>
      <c r="J159" s="2">
        <v>40</v>
      </c>
      <c r="K159" s="2">
        <v>37</v>
      </c>
      <c r="L159" s="2">
        <v>232</v>
      </c>
    </row>
    <row r="160" spans="1:12" x14ac:dyDescent="0.25">
      <c r="A160" s="2">
        <v>35380</v>
      </c>
      <c r="B160" s="2" t="s">
        <v>126</v>
      </c>
      <c r="C160" s="2">
        <v>29.805531999999999</v>
      </c>
      <c r="D160" s="2">
        <v>-89.701381999999995</v>
      </c>
      <c r="E160" s="2" t="s">
        <v>12</v>
      </c>
      <c r="F160" s="2">
        <f>G160*5</f>
        <v>20</v>
      </c>
      <c r="G160" s="2">
        <v>4</v>
      </c>
      <c r="H160" s="3">
        <v>0.13301893992984437</v>
      </c>
      <c r="I160" s="3">
        <v>2.5</v>
      </c>
      <c r="J160" s="2">
        <v>114</v>
      </c>
      <c r="K160" s="2">
        <v>183</v>
      </c>
      <c r="L160" s="2">
        <v>31</v>
      </c>
    </row>
    <row r="161" spans="1:12" x14ac:dyDescent="0.25">
      <c r="A161" s="2">
        <v>35620</v>
      </c>
      <c r="B161" s="2" t="s">
        <v>16</v>
      </c>
      <c r="C161" s="2">
        <v>40.898788000000003</v>
      </c>
      <c r="D161" s="2">
        <v>-73.903130000000004</v>
      </c>
      <c r="E161" s="2" t="s">
        <v>12</v>
      </c>
      <c r="F161" s="2">
        <f>G161*5</f>
        <v>951</v>
      </c>
      <c r="G161" s="2">
        <v>190.2</v>
      </c>
      <c r="H161" s="3">
        <v>0.36563755629179856</v>
      </c>
      <c r="I161" s="3">
        <v>-22.75</v>
      </c>
      <c r="J161" s="2">
        <v>5</v>
      </c>
      <c r="K161" s="2">
        <v>131</v>
      </c>
      <c r="L161" s="2">
        <v>251</v>
      </c>
    </row>
    <row r="162" spans="1:12" x14ac:dyDescent="0.25">
      <c r="A162" s="2">
        <v>35660</v>
      </c>
      <c r="B162" s="2" t="s">
        <v>247</v>
      </c>
      <c r="C162" s="2">
        <v>41.791381999999999</v>
      </c>
      <c r="D162" s="2">
        <v>-86.742542999999998</v>
      </c>
      <c r="E162" s="2" t="s">
        <v>12</v>
      </c>
      <c r="F162" s="2">
        <f>G162*5</f>
        <v>1</v>
      </c>
      <c r="G162" s="2">
        <v>0.2</v>
      </c>
      <c r="H162" s="3">
        <v>2.1511266695990863E-2</v>
      </c>
      <c r="I162" s="3">
        <v>-0.25</v>
      </c>
      <c r="J162" s="2">
        <v>235</v>
      </c>
      <c r="K162" s="2">
        <v>243</v>
      </c>
      <c r="L162" s="2">
        <v>130</v>
      </c>
    </row>
    <row r="163" spans="1:12" x14ac:dyDescent="0.25">
      <c r="A163" s="2">
        <v>35840</v>
      </c>
      <c r="B163" s="2" t="s">
        <v>195</v>
      </c>
      <c r="C163" s="2">
        <v>27.364246999999999</v>
      </c>
      <c r="D163" s="2">
        <v>-82.319337000000004</v>
      </c>
      <c r="E163" s="2" t="s">
        <v>12</v>
      </c>
      <c r="F163" s="2">
        <f>G163*5</f>
        <v>4</v>
      </c>
      <c r="G163" s="2">
        <v>0.8</v>
      </c>
      <c r="H163" s="3">
        <v>2.2835315797517287E-2</v>
      </c>
      <c r="I163" s="3">
        <v>1.5</v>
      </c>
      <c r="J163" s="2">
        <v>183</v>
      </c>
      <c r="K163" s="2">
        <v>240</v>
      </c>
      <c r="L163" s="2">
        <v>46</v>
      </c>
    </row>
    <row r="164" spans="1:12" x14ac:dyDescent="0.25">
      <c r="A164" s="2">
        <v>35980</v>
      </c>
      <c r="B164" s="2" t="s">
        <v>89</v>
      </c>
      <c r="C164" s="2">
        <v>41.472651999999997</v>
      </c>
      <c r="D164" s="2">
        <v>-72.108633999999995</v>
      </c>
      <c r="E164" s="2" t="s">
        <v>12</v>
      </c>
      <c r="F164" s="2">
        <f>G164*5</f>
        <v>46</v>
      </c>
      <c r="G164" s="2">
        <v>9.1999999999999993</v>
      </c>
      <c r="H164" s="3">
        <v>1.9362112022633997</v>
      </c>
      <c r="I164" s="3">
        <v>-0.25</v>
      </c>
      <c r="J164" s="2">
        <v>77</v>
      </c>
      <c r="K164" s="2">
        <v>43</v>
      </c>
      <c r="L164" s="2">
        <v>108</v>
      </c>
    </row>
    <row r="165" spans="1:12" x14ac:dyDescent="0.25">
      <c r="A165" s="2">
        <v>36100</v>
      </c>
      <c r="B165" s="2" t="s">
        <v>258</v>
      </c>
      <c r="C165" s="2">
        <v>29.202805000000001</v>
      </c>
      <c r="D165" s="2">
        <v>-82.043099999999995</v>
      </c>
      <c r="E165" s="2" t="s">
        <v>12</v>
      </c>
      <c r="F165" s="2">
        <f>G165*5</f>
        <v>1</v>
      </c>
      <c r="G165" s="2">
        <v>0.2</v>
      </c>
      <c r="H165" s="3">
        <v>3.9501223080434363E-2</v>
      </c>
      <c r="I165" s="3">
        <v>-0.25</v>
      </c>
      <c r="J165" s="2">
        <v>246</v>
      </c>
      <c r="K165" s="2">
        <v>225</v>
      </c>
      <c r="L165" s="2">
        <v>121</v>
      </c>
    </row>
    <row r="166" spans="1:12" x14ac:dyDescent="0.25">
      <c r="A166" s="2">
        <v>36260</v>
      </c>
      <c r="B166" s="2" t="s">
        <v>129</v>
      </c>
      <c r="C166" s="2">
        <v>41.300466</v>
      </c>
      <c r="D166" s="2">
        <v>-113.126808</v>
      </c>
      <c r="E166" s="2" t="s">
        <v>12</v>
      </c>
      <c r="F166" s="2">
        <f>G166*5</f>
        <v>17</v>
      </c>
      <c r="G166" s="2">
        <v>3.4</v>
      </c>
      <c r="H166" s="3">
        <v>0.42155251775574504</v>
      </c>
      <c r="I166" s="3">
        <v>-0.5</v>
      </c>
      <c r="J166" s="2">
        <v>117</v>
      </c>
      <c r="K166" s="2">
        <v>120</v>
      </c>
      <c r="L166" s="2">
        <v>145</v>
      </c>
    </row>
    <row r="167" spans="1:12" x14ac:dyDescent="0.25">
      <c r="A167" s="2">
        <v>36420</v>
      </c>
      <c r="B167" s="2" t="s">
        <v>91</v>
      </c>
      <c r="C167" s="2">
        <v>35.430968</v>
      </c>
      <c r="D167" s="2">
        <v>-97.506966000000006</v>
      </c>
      <c r="E167" s="2" t="s">
        <v>12</v>
      </c>
      <c r="F167" s="2">
        <f>G167*5</f>
        <v>43</v>
      </c>
      <c r="G167" s="2">
        <v>8.6</v>
      </c>
      <c r="H167" s="3">
        <v>0.53037278715794989</v>
      </c>
      <c r="I167" s="3">
        <v>-5.75</v>
      </c>
      <c r="J167" s="2">
        <v>79</v>
      </c>
      <c r="K167" s="2">
        <v>110</v>
      </c>
      <c r="L167" s="2">
        <v>223</v>
      </c>
    </row>
    <row r="168" spans="1:12" x14ac:dyDescent="0.25">
      <c r="A168" s="2">
        <v>36500</v>
      </c>
      <c r="B168" s="2" t="s">
        <v>160</v>
      </c>
      <c r="C168" s="2">
        <v>46.935822000000002</v>
      </c>
      <c r="D168" s="2">
        <v>-122.830152</v>
      </c>
      <c r="E168" s="2" t="s">
        <v>12</v>
      </c>
      <c r="F168" s="2">
        <f>G168*5</f>
        <v>10</v>
      </c>
      <c r="G168" s="2">
        <v>2</v>
      </c>
      <c r="H168" s="3">
        <v>1.0693755527514686</v>
      </c>
      <c r="I168" s="3">
        <v>0</v>
      </c>
      <c r="J168" s="2">
        <v>148</v>
      </c>
      <c r="K168" s="2">
        <v>67</v>
      </c>
      <c r="L168" s="2">
        <v>96</v>
      </c>
    </row>
    <row r="169" spans="1:12" x14ac:dyDescent="0.25">
      <c r="A169" s="2">
        <v>36540</v>
      </c>
      <c r="B169" s="2" t="s">
        <v>145</v>
      </c>
      <c r="C169" s="2">
        <v>41.290458999999998</v>
      </c>
      <c r="D169" s="2">
        <v>-95.999970000000005</v>
      </c>
      <c r="E169" s="2" t="s">
        <v>12</v>
      </c>
      <c r="F169" s="2">
        <f>G169*5</f>
        <v>13</v>
      </c>
      <c r="G169" s="2">
        <v>2.6</v>
      </c>
      <c r="H169" s="3">
        <v>0.1093904179050553</v>
      </c>
      <c r="I169" s="3">
        <v>-0.75</v>
      </c>
      <c r="J169" s="2">
        <v>133</v>
      </c>
      <c r="K169" s="2">
        <v>189</v>
      </c>
      <c r="L169" s="2">
        <v>163</v>
      </c>
    </row>
    <row r="170" spans="1:12" x14ac:dyDescent="0.25">
      <c r="A170" s="2">
        <v>36740</v>
      </c>
      <c r="B170" s="2" t="s">
        <v>53</v>
      </c>
      <c r="C170" s="2">
        <v>28.434348</v>
      </c>
      <c r="D170" s="2">
        <v>-81.355875999999995</v>
      </c>
      <c r="E170" s="2" t="s">
        <v>12</v>
      </c>
      <c r="F170" s="2">
        <f>G170*5</f>
        <v>149</v>
      </c>
      <c r="G170" s="2">
        <v>29.8</v>
      </c>
      <c r="H170" s="3">
        <v>0.67409174002943151</v>
      </c>
      <c r="I170" s="3">
        <v>4</v>
      </c>
      <c r="J170" s="2">
        <v>41</v>
      </c>
      <c r="K170" s="2">
        <v>96</v>
      </c>
      <c r="L170" s="2">
        <v>14</v>
      </c>
    </row>
    <row r="171" spans="1:12" x14ac:dyDescent="0.25">
      <c r="A171" s="2">
        <v>36780</v>
      </c>
      <c r="B171" s="2" t="s">
        <v>248</v>
      </c>
      <c r="C171" s="2">
        <v>44.085706999999999</v>
      </c>
      <c r="D171" s="2">
        <v>-88.668149</v>
      </c>
      <c r="E171" s="2" t="s">
        <v>12</v>
      </c>
      <c r="F171" s="2">
        <f>G171*5</f>
        <v>1</v>
      </c>
      <c r="G171" s="2">
        <v>0.2</v>
      </c>
      <c r="H171" s="3">
        <v>3.2137253347227557E-2</v>
      </c>
      <c r="I171" s="3">
        <v>-0.25</v>
      </c>
      <c r="J171" s="2">
        <v>236</v>
      </c>
      <c r="K171" s="2">
        <v>233</v>
      </c>
      <c r="L171" s="2">
        <v>127</v>
      </c>
    </row>
    <row r="172" spans="1:12" x14ac:dyDescent="0.25">
      <c r="A172" s="2">
        <v>37100</v>
      </c>
      <c r="B172" s="2" t="s">
        <v>84</v>
      </c>
      <c r="C172" s="2">
        <v>34.358741000000002</v>
      </c>
      <c r="D172" s="2">
        <v>-119.133143</v>
      </c>
      <c r="E172" s="2" t="s">
        <v>12</v>
      </c>
      <c r="F172" s="2">
        <f>G172*5</f>
        <v>58</v>
      </c>
      <c r="G172" s="2">
        <v>11.6</v>
      </c>
      <c r="H172" s="3">
        <v>0.66243406326614218</v>
      </c>
      <c r="I172" s="3">
        <v>3</v>
      </c>
      <c r="J172" s="2">
        <v>72</v>
      </c>
      <c r="K172" s="2">
        <v>97</v>
      </c>
      <c r="L172" s="2">
        <v>23</v>
      </c>
    </row>
    <row r="173" spans="1:12" x14ac:dyDescent="0.25">
      <c r="A173" s="2">
        <v>37340</v>
      </c>
      <c r="B173" s="2" t="s">
        <v>49</v>
      </c>
      <c r="C173" s="2">
        <v>28.298304000000002</v>
      </c>
      <c r="D173" s="2">
        <v>-80.700331000000006</v>
      </c>
      <c r="E173" s="2" t="s">
        <v>12</v>
      </c>
      <c r="F173" s="2">
        <f>G173*5</f>
        <v>161</v>
      </c>
      <c r="G173" s="2">
        <v>32.200000000000003</v>
      </c>
      <c r="H173" s="3">
        <v>4.5981053058225161</v>
      </c>
      <c r="I173" s="3">
        <v>-4</v>
      </c>
      <c r="J173" s="2">
        <v>37</v>
      </c>
      <c r="K173" s="2">
        <v>17</v>
      </c>
      <c r="L173" s="2">
        <v>213</v>
      </c>
    </row>
    <row r="174" spans="1:12" x14ac:dyDescent="0.25">
      <c r="A174" s="2">
        <v>37460</v>
      </c>
      <c r="B174" s="2" t="s">
        <v>210</v>
      </c>
      <c r="C174" s="2">
        <v>30.101095000000001</v>
      </c>
      <c r="D174" s="2">
        <v>-85.474970999999996</v>
      </c>
      <c r="E174" s="2" t="s">
        <v>12</v>
      </c>
      <c r="F174" s="2">
        <f>G174*5</f>
        <v>3</v>
      </c>
      <c r="G174" s="2">
        <v>0.6</v>
      </c>
      <c r="H174" s="3">
        <v>7.186729994177847E-2</v>
      </c>
      <c r="I174" s="3">
        <v>-0.75</v>
      </c>
      <c r="J174" s="2">
        <v>198</v>
      </c>
      <c r="K174" s="2">
        <v>202</v>
      </c>
      <c r="L174" s="2">
        <v>165</v>
      </c>
    </row>
    <row r="175" spans="1:12" x14ac:dyDescent="0.25">
      <c r="A175" s="2">
        <v>37620</v>
      </c>
      <c r="B175" s="2" t="s">
        <v>249</v>
      </c>
      <c r="C175" s="2">
        <v>39.141517</v>
      </c>
      <c r="D175" s="2">
        <v>-81.460419000000002</v>
      </c>
      <c r="E175" s="2" t="s">
        <v>12</v>
      </c>
      <c r="F175" s="2">
        <f>G175*5</f>
        <v>1</v>
      </c>
      <c r="G175" s="2">
        <v>0.2</v>
      </c>
      <c r="H175" s="3">
        <v>4.6055417223406905E-2</v>
      </c>
      <c r="I175" s="3">
        <v>1</v>
      </c>
      <c r="J175" s="2">
        <v>237</v>
      </c>
      <c r="K175" s="2">
        <v>221</v>
      </c>
      <c r="L175" s="2">
        <v>62</v>
      </c>
    </row>
    <row r="176" spans="1:12" x14ac:dyDescent="0.25">
      <c r="A176" s="2">
        <v>37900</v>
      </c>
      <c r="B176" s="2" t="s">
        <v>224</v>
      </c>
      <c r="C176" s="2">
        <v>40.788254999999999</v>
      </c>
      <c r="D176" s="2">
        <v>-89.514745000000005</v>
      </c>
      <c r="E176" s="2" t="s">
        <v>12</v>
      </c>
      <c r="F176" s="2">
        <f>G176*5</f>
        <v>2</v>
      </c>
      <c r="G176" s="2">
        <v>0.4</v>
      </c>
      <c r="H176" s="3">
        <v>1.8540456697152912E-2</v>
      </c>
      <c r="I176" s="3">
        <v>0.75</v>
      </c>
      <c r="J176" s="2">
        <v>212</v>
      </c>
      <c r="K176" s="2">
        <v>247</v>
      </c>
      <c r="L176" s="2">
        <v>80</v>
      </c>
    </row>
    <row r="177" spans="1:12" x14ac:dyDescent="0.25">
      <c r="A177" s="2">
        <v>37980</v>
      </c>
      <c r="B177" s="2" t="s">
        <v>19</v>
      </c>
      <c r="C177" s="2">
        <v>39.895130000000002</v>
      </c>
      <c r="D177" s="2">
        <v>-75.312003000000004</v>
      </c>
      <c r="E177" s="2" t="s">
        <v>12</v>
      </c>
      <c r="F177" s="2">
        <f>G177*5</f>
        <v>636</v>
      </c>
      <c r="G177" s="2">
        <v>127.2</v>
      </c>
      <c r="H177" s="3">
        <v>0.93016315302648189</v>
      </c>
      <c r="I177" s="3">
        <v>1</v>
      </c>
      <c r="J177" s="2">
        <v>8</v>
      </c>
      <c r="K177" s="2">
        <v>79</v>
      </c>
      <c r="L177" s="2">
        <v>52</v>
      </c>
    </row>
    <row r="178" spans="1:12" x14ac:dyDescent="0.25">
      <c r="A178" s="2">
        <v>38060</v>
      </c>
      <c r="B178" s="2" t="s">
        <v>48</v>
      </c>
      <c r="C178" s="2">
        <v>33.185765000000004</v>
      </c>
      <c r="D178" s="2">
        <v>-112.06786200000001</v>
      </c>
      <c r="E178" s="2" t="s">
        <v>12</v>
      </c>
      <c r="F178" s="2">
        <f>G178*5</f>
        <v>167</v>
      </c>
      <c r="G178" s="2">
        <v>33.4</v>
      </c>
      <c r="H178" s="3">
        <v>0.41462261568691955</v>
      </c>
      <c r="I178" s="3">
        <v>2</v>
      </c>
      <c r="J178" s="2">
        <v>36</v>
      </c>
      <c r="K178" s="2">
        <v>122</v>
      </c>
      <c r="L178" s="2">
        <v>40</v>
      </c>
    </row>
    <row r="179" spans="1:12" x14ac:dyDescent="0.25">
      <c r="A179" s="2">
        <v>38300</v>
      </c>
      <c r="B179" s="2" t="s">
        <v>36</v>
      </c>
      <c r="C179" s="2">
        <v>40.434337999999997</v>
      </c>
      <c r="D179" s="2">
        <v>-79.828061000000005</v>
      </c>
      <c r="E179" s="2" t="s">
        <v>12</v>
      </c>
      <c r="F179" s="2">
        <f>G179*5</f>
        <v>242</v>
      </c>
      <c r="G179" s="2">
        <v>48.4</v>
      </c>
      <c r="H179" s="3">
        <v>1.0015711901024047</v>
      </c>
      <c r="I179" s="3">
        <v>2</v>
      </c>
      <c r="J179" s="2">
        <v>24</v>
      </c>
      <c r="K179" s="2">
        <v>74</v>
      </c>
      <c r="L179" s="2">
        <v>38</v>
      </c>
    </row>
    <row r="180" spans="1:12" x14ac:dyDescent="0.25">
      <c r="A180" s="2">
        <v>38340</v>
      </c>
      <c r="B180" s="2" t="s">
        <v>197</v>
      </c>
      <c r="C180" s="2">
        <v>42.375314000000003</v>
      </c>
      <c r="D180" s="2">
        <v>-73.213948000000002</v>
      </c>
      <c r="E180" s="2" t="s">
        <v>12</v>
      </c>
      <c r="F180" s="2">
        <f>G180*5</f>
        <v>4</v>
      </c>
      <c r="G180" s="2">
        <v>0.8</v>
      </c>
      <c r="H180" s="3">
        <v>0.23755108204516384</v>
      </c>
      <c r="I180" s="3">
        <v>0.25</v>
      </c>
      <c r="J180" s="2">
        <v>185</v>
      </c>
      <c r="K180" s="2">
        <v>162</v>
      </c>
      <c r="L180" s="2">
        <v>91</v>
      </c>
    </row>
    <row r="181" spans="1:12" x14ac:dyDescent="0.25">
      <c r="A181" s="2">
        <v>38540</v>
      </c>
      <c r="B181" s="2" t="s">
        <v>232</v>
      </c>
      <c r="C181" s="2">
        <v>42.692920999999998</v>
      </c>
      <c r="D181" s="2">
        <v>-112.228982</v>
      </c>
      <c r="E181" s="2" t="s">
        <v>12</v>
      </c>
      <c r="F181" s="2">
        <f>G181*5</f>
        <v>2</v>
      </c>
      <c r="G181" s="2">
        <v>0.4</v>
      </c>
      <c r="H181" s="3">
        <v>0.53296389292611734</v>
      </c>
      <c r="I181" s="3">
        <v>-0.5</v>
      </c>
      <c r="J181" s="2">
        <v>220</v>
      </c>
      <c r="K181" s="2">
        <v>108</v>
      </c>
      <c r="L181" s="2">
        <v>142</v>
      </c>
    </row>
    <row r="182" spans="1:12" x14ac:dyDescent="0.25">
      <c r="A182" s="2">
        <v>38940</v>
      </c>
      <c r="B182" s="2" t="s">
        <v>90</v>
      </c>
      <c r="C182" s="2">
        <v>27.232699</v>
      </c>
      <c r="D182" s="2">
        <v>-80.426770000000005</v>
      </c>
      <c r="E182" s="2" t="s">
        <v>12</v>
      </c>
      <c r="F182" s="2">
        <f>G182*5</f>
        <v>46</v>
      </c>
      <c r="G182" s="2">
        <v>9.1999999999999993</v>
      </c>
      <c r="H182" s="3">
        <v>1.8338156163755952</v>
      </c>
      <c r="I182" s="3">
        <v>-4</v>
      </c>
      <c r="J182" s="2">
        <v>78</v>
      </c>
      <c r="K182" s="2">
        <v>46</v>
      </c>
      <c r="L182" s="2">
        <v>215</v>
      </c>
    </row>
    <row r="183" spans="1:12" x14ac:dyDescent="0.25">
      <c r="A183" s="2">
        <v>38860</v>
      </c>
      <c r="B183" s="2" t="s">
        <v>130</v>
      </c>
      <c r="C183" s="2">
        <v>43.651417000000002</v>
      </c>
      <c r="D183" s="2">
        <v>-70.418374999999997</v>
      </c>
      <c r="E183" s="2" t="s">
        <v>12</v>
      </c>
      <c r="F183" s="2">
        <f>G183*5</f>
        <v>17</v>
      </c>
      <c r="G183" s="2">
        <v>3.4</v>
      </c>
      <c r="H183" s="3">
        <v>0.33176007891932652</v>
      </c>
      <c r="I183" s="3">
        <v>0.75</v>
      </c>
      <c r="J183" s="2">
        <v>118</v>
      </c>
      <c r="K183" s="2">
        <v>139</v>
      </c>
      <c r="L183" s="2">
        <v>71</v>
      </c>
    </row>
    <row r="184" spans="1:12" x14ac:dyDescent="0.25">
      <c r="A184" s="2">
        <v>38900</v>
      </c>
      <c r="B184" s="2" t="s">
        <v>37</v>
      </c>
      <c r="C184" s="2">
        <v>45.600619999999999</v>
      </c>
      <c r="D184" s="2">
        <v>-122.484346</v>
      </c>
      <c r="E184" s="2" t="s">
        <v>12</v>
      </c>
      <c r="F184" s="2">
        <f>G184*5</f>
        <v>225</v>
      </c>
      <c r="G184" s="2">
        <v>45</v>
      </c>
      <c r="H184" s="3">
        <v>0.89242538236792934</v>
      </c>
      <c r="I184" s="3">
        <v>-3.75</v>
      </c>
      <c r="J184" s="2">
        <v>25</v>
      </c>
      <c r="K184" s="2">
        <v>82</v>
      </c>
      <c r="L184" s="2">
        <v>209</v>
      </c>
    </row>
    <row r="185" spans="1:12" x14ac:dyDescent="0.25">
      <c r="A185" s="2">
        <v>39140</v>
      </c>
      <c r="B185" s="2" t="s">
        <v>259</v>
      </c>
      <c r="C185" s="2">
        <v>34.631211999999998</v>
      </c>
      <c r="D185" s="2">
        <v>-112.57738500000001</v>
      </c>
      <c r="E185" s="2" t="s">
        <v>12</v>
      </c>
      <c r="F185" s="2">
        <f>G185*5</f>
        <v>1</v>
      </c>
      <c r="G185" s="2">
        <v>0.2</v>
      </c>
      <c r="H185" s="3">
        <v>5.6543473622426718E-2</v>
      </c>
      <c r="I185" s="3">
        <v>1</v>
      </c>
      <c r="J185" s="2">
        <v>247</v>
      </c>
      <c r="K185" s="2">
        <v>215</v>
      </c>
      <c r="L185" s="2">
        <v>60</v>
      </c>
    </row>
    <row r="186" spans="1:12" x14ac:dyDescent="0.25">
      <c r="A186" s="2">
        <v>39300</v>
      </c>
      <c r="B186" s="2" t="s">
        <v>72</v>
      </c>
      <c r="C186" s="2">
        <v>41.706831000000001</v>
      </c>
      <c r="D186" s="2">
        <v>-71.286636999999999</v>
      </c>
      <c r="E186" s="2" t="s">
        <v>12</v>
      </c>
      <c r="F186" s="2">
        <f>G186*5</f>
        <v>89</v>
      </c>
      <c r="G186" s="2">
        <v>17.8</v>
      </c>
      <c r="H186" s="3">
        <v>0.6481973654591654</v>
      </c>
      <c r="I186" s="3">
        <v>2.75</v>
      </c>
      <c r="J186" s="2">
        <v>60</v>
      </c>
      <c r="K186" s="2">
        <v>98</v>
      </c>
      <c r="L186" s="2">
        <v>27</v>
      </c>
    </row>
    <row r="187" spans="1:12" x14ac:dyDescent="0.25">
      <c r="A187" s="2">
        <v>39340</v>
      </c>
      <c r="B187" s="2" t="s">
        <v>118</v>
      </c>
      <c r="C187" s="2">
        <v>39.872067000000001</v>
      </c>
      <c r="D187" s="2">
        <v>-112.359059</v>
      </c>
      <c r="E187" s="2" t="s">
        <v>12</v>
      </c>
      <c r="F187" s="2">
        <f>G187*5</f>
        <v>24</v>
      </c>
      <c r="G187" s="2">
        <v>4.8</v>
      </c>
      <c r="H187" s="3">
        <v>0.40587823087274444</v>
      </c>
      <c r="I187" s="3">
        <v>-2.25</v>
      </c>
      <c r="J187" s="2">
        <v>106</v>
      </c>
      <c r="K187" s="2">
        <v>123</v>
      </c>
      <c r="L187" s="2">
        <v>196</v>
      </c>
    </row>
    <row r="188" spans="1:12" x14ac:dyDescent="0.25">
      <c r="A188" s="2">
        <v>39380</v>
      </c>
      <c r="B188" s="2" t="s">
        <v>250</v>
      </c>
      <c r="C188" s="2">
        <v>38.170658000000003</v>
      </c>
      <c r="D188" s="2">
        <v>-104.489892</v>
      </c>
      <c r="E188" s="2" t="s">
        <v>12</v>
      </c>
      <c r="F188" s="2">
        <f>G188*5</f>
        <v>1</v>
      </c>
      <c r="G188" s="2">
        <v>0.2</v>
      </c>
      <c r="H188" s="3">
        <v>6.2163658916574611E-2</v>
      </c>
      <c r="I188" s="3">
        <v>-0.25</v>
      </c>
      <c r="J188" s="2">
        <v>238</v>
      </c>
      <c r="K188" s="2">
        <v>212</v>
      </c>
      <c r="L188" s="2">
        <v>118</v>
      </c>
    </row>
    <row r="189" spans="1:12" x14ac:dyDescent="0.25">
      <c r="A189" s="2">
        <v>39460</v>
      </c>
      <c r="B189" s="2" t="s">
        <v>225</v>
      </c>
      <c r="C189" s="2">
        <v>26.868932999999998</v>
      </c>
      <c r="D189" s="2">
        <v>-81.941077000000007</v>
      </c>
      <c r="E189" s="2" t="s">
        <v>12</v>
      </c>
      <c r="F189" s="2">
        <f>G189*5</f>
        <v>2</v>
      </c>
      <c r="G189" s="2">
        <v>0.4</v>
      </c>
      <c r="H189" s="3">
        <v>0.1613988444156772</v>
      </c>
      <c r="I189" s="3">
        <v>-0.5</v>
      </c>
      <c r="J189" s="2">
        <v>213</v>
      </c>
      <c r="K189" s="2">
        <v>177</v>
      </c>
      <c r="L189" s="2">
        <v>151</v>
      </c>
    </row>
    <row r="190" spans="1:12" x14ac:dyDescent="0.25">
      <c r="A190" s="2">
        <v>39580</v>
      </c>
      <c r="B190" s="2" t="s">
        <v>50</v>
      </c>
      <c r="C190" s="2">
        <v>35.756746</v>
      </c>
      <c r="D190" s="2">
        <v>-78.460441000000003</v>
      </c>
      <c r="E190" s="2" t="s">
        <v>12</v>
      </c>
      <c r="F190" s="2">
        <f>G190*5</f>
        <v>153</v>
      </c>
      <c r="G190" s="2">
        <v>30.6</v>
      </c>
      <c r="H190" s="3">
        <v>1.0403853441729403</v>
      </c>
      <c r="I190" s="3">
        <v>-2</v>
      </c>
      <c r="J190" s="2">
        <v>38</v>
      </c>
      <c r="K190" s="2">
        <v>70</v>
      </c>
      <c r="L190" s="2">
        <v>194</v>
      </c>
    </row>
    <row r="191" spans="1:12" x14ac:dyDescent="0.25">
      <c r="A191" s="2">
        <v>39660</v>
      </c>
      <c r="B191" s="2" t="s">
        <v>131</v>
      </c>
      <c r="C191" s="2">
        <v>44.195107999999998</v>
      </c>
      <c r="D191" s="2">
        <v>-102.916612</v>
      </c>
      <c r="E191" s="2" t="s">
        <v>12</v>
      </c>
      <c r="F191" s="2">
        <f>G191*5</f>
        <v>17</v>
      </c>
      <c r="G191" s="2">
        <v>3.4</v>
      </c>
      <c r="H191" s="3">
        <v>1.1384285118656232</v>
      </c>
      <c r="I191" s="3">
        <v>3.25</v>
      </c>
      <c r="J191" s="2">
        <v>119</v>
      </c>
      <c r="K191" s="2">
        <v>65</v>
      </c>
      <c r="L191" s="2">
        <v>21</v>
      </c>
    </row>
    <row r="192" spans="1:12" x14ac:dyDescent="0.25">
      <c r="A192" s="2">
        <v>39740</v>
      </c>
      <c r="B192" s="2" t="s">
        <v>133</v>
      </c>
      <c r="C192" s="2">
        <v>40.413957000000003</v>
      </c>
      <c r="D192" s="2">
        <v>-75.926860000000005</v>
      </c>
      <c r="E192" s="2" t="s">
        <v>12</v>
      </c>
      <c r="F192" s="2">
        <f>G192*5</f>
        <v>16</v>
      </c>
      <c r="G192" s="2">
        <v>3.2</v>
      </c>
      <c r="H192" s="3">
        <v>0.26431204589950941</v>
      </c>
      <c r="I192" s="3">
        <v>1</v>
      </c>
      <c r="J192" s="2">
        <v>121</v>
      </c>
      <c r="K192" s="2">
        <v>151</v>
      </c>
      <c r="L192" s="2">
        <v>57</v>
      </c>
    </row>
    <row r="193" spans="1:12" x14ac:dyDescent="0.25">
      <c r="A193" s="2">
        <v>39820</v>
      </c>
      <c r="B193" s="2" t="s">
        <v>251</v>
      </c>
      <c r="C193" s="2">
        <v>40.760514000000001</v>
      </c>
      <c r="D193" s="2">
        <v>-122.043556</v>
      </c>
      <c r="E193" s="2" t="s">
        <v>12</v>
      </c>
      <c r="F193" s="2">
        <f>G193*5</f>
        <v>1</v>
      </c>
      <c r="G193" s="2">
        <v>0.2</v>
      </c>
      <c r="H193" s="3">
        <v>3.5747515693785349E-2</v>
      </c>
      <c r="I193" s="3">
        <v>-0.25</v>
      </c>
      <c r="J193" s="2">
        <v>239</v>
      </c>
      <c r="K193" s="2">
        <v>228</v>
      </c>
      <c r="L193" s="2">
        <v>124</v>
      </c>
    </row>
    <row r="194" spans="1:12" x14ac:dyDescent="0.25">
      <c r="A194" s="2">
        <v>39900</v>
      </c>
      <c r="B194" s="2" t="s">
        <v>94</v>
      </c>
      <c r="C194" s="2">
        <v>40.500794999999997</v>
      </c>
      <c r="D194" s="2">
        <v>-119.731161</v>
      </c>
      <c r="E194" s="2" t="s">
        <v>12</v>
      </c>
      <c r="F194" s="2">
        <f>G194*5</f>
        <v>42</v>
      </c>
      <c r="G194" s="2">
        <v>8.4</v>
      </c>
      <c r="H194" s="3">
        <v>1.0585729735323337</v>
      </c>
      <c r="I194" s="3">
        <v>-8</v>
      </c>
      <c r="J194" s="2">
        <v>82</v>
      </c>
      <c r="K194" s="2">
        <v>69</v>
      </c>
      <c r="L194" s="2">
        <v>226</v>
      </c>
    </row>
    <row r="195" spans="1:12" x14ac:dyDescent="0.25">
      <c r="A195" s="2">
        <v>40060</v>
      </c>
      <c r="B195" s="2" t="s">
        <v>112</v>
      </c>
      <c r="C195" s="2">
        <v>37.531399</v>
      </c>
      <c r="D195" s="2">
        <v>-77.476009000000005</v>
      </c>
      <c r="E195" s="2" t="s">
        <v>12</v>
      </c>
      <c r="F195" s="2">
        <f>G195*5</f>
        <v>29</v>
      </c>
      <c r="G195" s="2">
        <v>5.8</v>
      </c>
      <c r="H195" s="3">
        <v>0.17213029108617237</v>
      </c>
      <c r="I195" s="3">
        <v>-4.75</v>
      </c>
      <c r="J195" s="2">
        <v>100</v>
      </c>
      <c r="K195" s="2">
        <v>175</v>
      </c>
      <c r="L195" s="2">
        <v>217</v>
      </c>
    </row>
    <row r="196" spans="1:12" x14ac:dyDescent="0.25">
      <c r="A196" s="2">
        <v>40140</v>
      </c>
      <c r="B196" s="2" t="s">
        <v>79</v>
      </c>
      <c r="C196" s="2">
        <v>34.537534000000001</v>
      </c>
      <c r="D196" s="2">
        <v>-116.130921</v>
      </c>
      <c r="E196" s="2" t="s">
        <v>12</v>
      </c>
      <c r="F196" s="2">
        <f>G196*5</f>
        <v>67</v>
      </c>
      <c r="G196" s="2">
        <v>13.4</v>
      </c>
      <c r="H196" s="3">
        <v>0.26174519218959763</v>
      </c>
      <c r="I196" s="3">
        <v>3.25</v>
      </c>
      <c r="J196" s="2">
        <v>67</v>
      </c>
      <c r="K196" s="2">
        <v>153</v>
      </c>
      <c r="L196" s="2">
        <v>22</v>
      </c>
    </row>
    <row r="197" spans="1:12" x14ac:dyDescent="0.25">
      <c r="A197" s="2">
        <v>40220</v>
      </c>
      <c r="B197" s="2" t="s">
        <v>51</v>
      </c>
      <c r="C197" s="2">
        <v>37.286225999999999</v>
      </c>
      <c r="D197" s="2">
        <v>-79.946934999999996</v>
      </c>
      <c r="E197" s="2" t="s">
        <v>12</v>
      </c>
      <c r="F197" s="2">
        <f>G197*5</f>
        <v>152</v>
      </c>
      <c r="G197" s="2">
        <v>30.4</v>
      </c>
      <c r="H197" s="3">
        <v>4.8254003216517054</v>
      </c>
      <c r="I197" s="3">
        <v>-5.5</v>
      </c>
      <c r="J197" s="2">
        <v>39</v>
      </c>
      <c r="K197" s="2">
        <v>15</v>
      </c>
      <c r="L197" s="2">
        <v>222</v>
      </c>
    </row>
    <row r="198" spans="1:12" x14ac:dyDescent="0.25">
      <c r="A198" s="2">
        <v>40340</v>
      </c>
      <c r="B198" s="2" t="s">
        <v>174</v>
      </c>
      <c r="C198" s="2">
        <v>43.949916999999999</v>
      </c>
      <c r="D198" s="2">
        <v>-92.335699000000005</v>
      </c>
      <c r="E198" s="2" t="s">
        <v>12</v>
      </c>
      <c r="F198" s="2">
        <f>G198*5</f>
        <v>6</v>
      </c>
      <c r="G198" s="2">
        <v>1.2</v>
      </c>
      <c r="H198" s="3">
        <v>0.20211035797847385</v>
      </c>
      <c r="I198" s="3">
        <v>3.5</v>
      </c>
      <c r="J198" s="2">
        <v>162</v>
      </c>
      <c r="K198" s="2">
        <v>170</v>
      </c>
      <c r="L198" s="2">
        <v>20</v>
      </c>
    </row>
    <row r="199" spans="1:12" x14ac:dyDescent="0.25">
      <c r="A199" s="2">
        <v>40380</v>
      </c>
      <c r="B199" s="2" t="s">
        <v>55</v>
      </c>
      <c r="C199" s="2">
        <v>43.148038</v>
      </c>
      <c r="D199" s="2">
        <v>-77.523257000000001</v>
      </c>
      <c r="E199" s="2" t="s">
        <v>12</v>
      </c>
      <c r="F199" s="2">
        <f>G199*5</f>
        <v>126</v>
      </c>
      <c r="G199" s="2">
        <v>25.2</v>
      </c>
      <c r="H199" s="3">
        <v>1.5031784052478596</v>
      </c>
      <c r="I199" s="3">
        <v>-5.25</v>
      </c>
      <c r="J199" s="2">
        <v>43</v>
      </c>
      <c r="K199" s="2">
        <v>55</v>
      </c>
      <c r="L199" s="2">
        <v>221</v>
      </c>
    </row>
    <row r="200" spans="1:12" x14ac:dyDescent="0.25">
      <c r="A200" s="2">
        <v>40580</v>
      </c>
      <c r="B200" s="2" t="s">
        <v>207</v>
      </c>
      <c r="C200" s="2">
        <v>35.941045000000003</v>
      </c>
      <c r="D200" s="2">
        <v>-77.798548999999994</v>
      </c>
      <c r="E200" s="2" t="s">
        <v>12</v>
      </c>
      <c r="F200" s="2">
        <f>G200*5</f>
        <v>3</v>
      </c>
      <c r="G200" s="2">
        <v>0.6</v>
      </c>
      <c r="H200" s="3">
        <v>0.10438273775207968</v>
      </c>
      <c r="I200" s="3">
        <v>0.5</v>
      </c>
      <c r="J200" s="2">
        <v>195</v>
      </c>
      <c r="K200" s="2">
        <v>190</v>
      </c>
      <c r="L200" s="2">
        <v>84</v>
      </c>
    </row>
    <row r="201" spans="1:12" x14ac:dyDescent="0.25">
      <c r="A201" s="2">
        <v>40900</v>
      </c>
      <c r="B201" s="2" t="s">
        <v>76</v>
      </c>
      <c r="C201" s="2">
        <v>38.789678000000002</v>
      </c>
      <c r="D201" s="2">
        <v>-121.00575000000001</v>
      </c>
      <c r="E201" s="2" t="s">
        <v>12</v>
      </c>
      <c r="F201" s="2">
        <f>G201*5</f>
        <v>78</v>
      </c>
      <c r="G201" s="2">
        <v>15.6</v>
      </c>
      <c r="H201" s="3">
        <v>0.37756750877318901</v>
      </c>
      <c r="I201" s="3">
        <v>-12</v>
      </c>
      <c r="J201" s="2">
        <v>64</v>
      </c>
      <c r="K201" s="2">
        <v>125</v>
      </c>
      <c r="L201" s="2">
        <v>237</v>
      </c>
    </row>
    <row r="202" spans="1:12" x14ac:dyDescent="0.25">
      <c r="A202" s="2">
        <v>41500</v>
      </c>
      <c r="B202" s="2" t="s">
        <v>199</v>
      </c>
      <c r="C202" s="2">
        <v>36.240107000000002</v>
      </c>
      <c r="D202" s="2">
        <v>-121.315572</v>
      </c>
      <c r="E202" s="2" t="s">
        <v>12</v>
      </c>
      <c r="F202" s="2">
        <f>G202*5</f>
        <v>4</v>
      </c>
      <c r="G202" s="2">
        <v>0.8</v>
      </c>
      <c r="H202" s="3">
        <v>8.8307633246464304E-2</v>
      </c>
      <c r="I202" s="3">
        <v>-1</v>
      </c>
      <c r="J202" s="2">
        <v>187</v>
      </c>
      <c r="K202" s="2">
        <v>197</v>
      </c>
      <c r="L202" s="2">
        <v>171</v>
      </c>
    </row>
    <row r="203" spans="1:12" x14ac:dyDescent="0.25">
      <c r="A203" s="2">
        <v>41540</v>
      </c>
      <c r="B203" s="2" t="s">
        <v>189</v>
      </c>
      <c r="C203" s="2">
        <v>38.399521</v>
      </c>
      <c r="D203" s="2">
        <v>-75.478262000000001</v>
      </c>
      <c r="E203" s="2" t="s">
        <v>12</v>
      </c>
      <c r="F203" s="2">
        <f>G203*5</f>
        <v>5</v>
      </c>
      <c r="G203" s="2">
        <v>1</v>
      </c>
      <c r="H203" s="3">
        <v>0.34432064901772097</v>
      </c>
      <c r="I203" s="3">
        <v>0</v>
      </c>
      <c r="J203" s="2">
        <v>177</v>
      </c>
      <c r="K203" s="2">
        <v>136</v>
      </c>
      <c r="L203" s="2">
        <v>99</v>
      </c>
    </row>
    <row r="204" spans="1:12" x14ac:dyDescent="0.25">
      <c r="A204" s="2">
        <v>41620</v>
      </c>
      <c r="B204" s="2" t="s">
        <v>41</v>
      </c>
      <c r="C204" s="2">
        <v>40.572887000000001</v>
      </c>
      <c r="D204" s="2">
        <v>-112.953253</v>
      </c>
      <c r="E204" s="2" t="s">
        <v>12</v>
      </c>
      <c r="F204" s="2">
        <f>G204*5</f>
        <v>210</v>
      </c>
      <c r="G204" s="2">
        <v>42</v>
      </c>
      <c r="H204" s="3">
        <v>1.6949810502139366</v>
      </c>
      <c r="I204" s="3">
        <v>5</v>
      </c>
      <c r="J204" s="2">
        <v>29</v>
      </c>
      <c r="K204" s="2">
        <v>49</v>
      </c>
      <c r="L204" s="2">
        <v>10</v>
      </c>
    </row>
    <row r="205" spans="1:12" x14ac:dyDescent="0.25">
      <c r="A205" s="2">
        <v>41700</v>
      </c>
      <c r="B205" s="2" t="s">
        <v>77</v>
      </c>
      <c r="C205" s="2">
        <v>29.433060000000001</v>
      </c>
      <c r="D205" s="2">
        <v>-98.606972999999996</v>
      </c>
      <c r="E205" s="2" t="s">
        <v>12</v>
      </c>
      <c r="F205" s="2">
        <f>G205*5</f>
        <v>78</v>
      </c>
      <c r="G205" s="2">
        <v>15.6</v>
      </c>
      <c r="H205" s="3">
        <v>0.3239012647519689</v>
      </c>
      <c r="I205" s="3">
        <v>5.5</v>
      </c>
      <c r="J205" s="2">
        <v>65</v>
      </c>
      <c r="K205" s="2">
        <v>140</v>
      </c>
      <c r="L205" s="2">
        <v>7</v>
      </c>
    </row>
    <row r="206" spans="1:12" x14ac:dyDescent="0.25">
      <c r="A206" s="2">
        <v>41740</v>
      </c>
      <c r="B206" s="2" t="s">
        <v>17</v>
      </c>
      <c r="C206" s="2">
        <v>33.023603999999999</v>
      </c>
      <c r="D206" s="2">
        <v>-116.776117</v>
      </c>
      <c r="E206" s="2" t="s">
        <v>12</v>
      </c>
      <c r="F206" s="2">
        <f>G206*5</f>
        <v>929</v>
      </c>
      <c r="G206" s="2">
        <v>185.8</v>
      </c>
      <c r="H206" s="3">
        <v>2.9955857994139872</v>
      </c>
      <c r="I206" s="3">
        <v>-8.5</v>
      </c>
      <c r="J206" s="2">
        <v>6</v>
      </c>
      <c r="K206" s="2">
        <v>28</v>
      </c>
      <c r="L206" s="2">
        <v>228</v>
      </c>
    </row>
    <row r="207" spans="1:12" x14ac:dyDescent="0.25">
      <c r="A207" s="2">
        <v>41860</v>
      </c>
      <c r="B207" s="2" t="s">
        <v>15</v>
      </c>
      <c r="C207" s="2">
        <v>37.773718000000002</v>
      </c>
      <c r="D207" s="2">
        <v>-122.274432</v>
      </c>
      <c r="E207" s="2" t="s">
        <v>12</v>
      </c>
      <c r="F207" s="2">
        <f>G207*5</f>
        <v>1068</v>
      </c>
      <c r="G207" s="2">
        <v>213.6</v>
      </c>
      <c r="H207" s="3">
        <v>1.5152492058328917</v>
      </c>
      <c r="I207" s="3">
        <v>10.5</v>
      </c>
      <c r="J207" s="2">
        <v>4</v>
      </c>
      <c r="K207" s="2">
        <v>54</v>
      </c>
      <c r="L207" s="2">
        <v>3</v>
      </c>
    </row>
    <row r="208" spans="1:12" x14ac:dyDescent="0.25">
      <c r="A208" s="2">
        <v>41940</v>
      </c>
      <c r="B208" s="2" t="s">
        <v>18</v>
      </c>
      <c r="C208" s="2">
        <v>36.908472000000003</v>
      </c>
      <c r="D208" s="2">
        <v>-121.37137199999999</v>
      </c>
      <c r="E208" s="2" t="s">
        <v>12</v>
      </c>
      <c r="F208" s="2">
        <f>G208*5</f>
        <v>654</v>
      </c>
      <c r="G208" s="2">
        <v>130.80000000000001</v>
      </c>
      <c r="H208" s="3">
        <v>1.5203985733715386</v>
      </c>
      <c r="I208" s="3">
        <v>-9.75</v>
      </c>
      <c r="J208" s="2">
        <v>7</v>
      </c>
      <c r="K208" s="2">
        <v>53</v>
      </c>
      <c r="L208" s="2">
        <v>231</v>
      </c>
    </row>
    <row r="209" spans="1:12" x14ac:dyDescent="0.25">
      <c r="A209" s="2">
        <v>42020</v>
      </c>
      <c r="B209" s="2" t="s">
        <v>108</v>
      </c>
      <c r="C209" s="2">
        <v>35.385224000000001</v>
      </c>
      <c r="D209" s="2">
        <v>-120.44754399999999</v>
      </c>
      <c r="E209" s="2" t="s">
        <v>12</v>
      </c>
      <c r="F209" s="2">
        <f>G209*5</f>
        <v>31</v>
      </c>
      <c r="G209" s="2">
        <v>6.2</v>
      </c>
      <c r="H209" s="3">
        <v>0.90468421924762188</v>
      </c>
      <c r="I209" s="3">
        <v>1</v>
      </c>
      <c r="J209" s="2">
        <v>96</v>
      </c>
      <c r="K209" s="2">
        <v>81</v>
      </c>
      <c r="L209" s="2">
        <v>53</v>
      </c>
    </row>
    <row r="210" spans="1:12" x14ac:dyDescent="0.25">
      <c r="A210" s="2">
        <v>42100</v>
      </c>
      <c r="B210" s="2" t="s">
        <v>103</v>
      </c>
      <c r="C210" s="2">
        <v>37.012487999999998</v>
      </c>
      <c r="D210" s="2">
        <v>-122.007205</v>
      </c>
      <c r="E210" s="2" t="s">
        <v>12</v>
      </c>
      <c r="F210" s="2">
        <f>G210*5</f>
        <v>34</v>
      </c>
      <c r="G210" s="2">
        <v>6.8</v>
      </c>
      <c r="H210" s="3">
        <v>1.4115614857571417</v>
      </c>
      <c r="I210" s="3">
        <v>4</v>
      </c>
      <c r="J210" s="2">
        <v>91</v>
      </c>
      <c r="K210" s="2">
        <v>56</v>
      </c>
      <c r="L210" s="2">
        <v>13</v>
      </c>
    </row>
    <row r="211" spans="1:12" x14ac:dyDescent="0.25">
      <c r="A211" s="2">
        <v>42140</v>
      </c>
      <c r="B211" s="2" t="s">
        <v>60</v>
      </c>
      <c r="C211" s="2">
        <v>35.514324000000002</v>
      </c>
      <c r="D211" s="2">
        <v>-105.965771</v>
      </c>
      <c r="E211" s="2" t="s">
        <v>12</v>
      </c>
      <c r="F211" s="2">
        <f>G211*5</f>
        <v>113</v>
      </c>
      <c r="G211" s="2">
        <v>22.6</v>
      </c>
      <c r="H211" s="3">
        <v>8.7551441615156076</v>
      </c>
      <c r="I211" s="3">
        <v>-2</v>
      </c>
      <c r="J211" s="2">
        <v>48</v>
      </c>
      <c r="K211" s="2">
        <v>8</v>
      </c>
      <c r="L211" s="2">
        <v>193</v>
      </c>
    </row>
    <row r="212" spans="1:12" x14ac:dyDescent="0.25">
      <c r="A212" s="2">
        <v>42200</v>
      </c>
      <c r="B212" s="2" t="s">
        <v>26</v>
      </c>
      <c r="C212" s="2">
        <v>34.537056999999997</v>
      </c>
      <c r="D212" s="2">
        <v>-120.039973</v>
      </c>
      <c r="E212" s="2" t="s">
        <v>12</v>
      </c>
      <c r="F212" s="2">
        <f>G212*5</f>
        <v>374</v>
      </c>
      <c r="G212" s="2">
        <v>74.8</v>
      </c>
      <c r="H212" s="3">
        <v>8.4197624870200087</v>
      </c>
      <c r="I212" s="3">
        <v>-3.5</v>
      </c>
      <c r="J212" s="2">
        <v>15</v>
      </c>
      <c r="K212" s="2">
        <v>9</v>
      </c>
      <c r="L212" s="2">
        <v>204</v>
      </c>
    </row>
    <row r="213" spans="1:12" x14ac:dyDescent="0.25">
      <c r="A213" s="2">
        <v>42220</v>
      </c>
      <c r="B213" s="2" t="s">
        <v>146</v>
      </c>
      <c r="C213" s="2">
        <v>38.525182000000001</v>
      </c>
      <c r="D213" s="2">
        <v>-122.92610999999999</v>
      </c>
      <c r="E213" s="2" t="s">
        <v>12</v>
      </c>
      <c r="F213" s="2">
        <f>G213*5</f>
        <v>13</v>
      </c>
      <c r="G213" s="2">
        <v>2.6</v>
      </c>
      <c r="H213" s="3">
        <v>0.25603477401164709</v>
      </c>
      <c r="I213" s="3">
        <v>-2</v>
      </c>
      <c r="J213" s="2">
        <v>134</v>
      </c>
      <c r="K213" s="2">
        <v>155</v>
      </c>
      <c r="L213" s="2">
        <v>195</v>
      </c>
    </row>
    <row r="214" spans="1:12" x14ac:dyDescent="0.25">
      <c r="A214" s="2">
        <v>42340</v>
      </c>
      <c r="B214" s="2" t="s">
        <v>252</v>
      </c>
      <c r="C214" s="2">
        <v>32.109152999999999</v>
      </c>
      <c r="D214" s="2">
        <v>-81.273106999999996</v>
      </c>
      <c r="E214" s="2" t="s">
        <v>12</v>
      </c>
      <c r="F214" s="2">
        <f>G214*5</f>
        <v>1</v>
      </c>
      <c r="G214" s="2">
        <v>0.2</v>
      </c>
      <c r="H214" s="3">
        <v>8.5231590922741379E-2</v>
      </c>
      <c r="I214" s="3">
        <v>-0.25</v>
      </c>
      <c r="J214" s="2">
        <v>240</v>
      </c>
      <c r="K214" s="2">
        <v>198</v>
      </c>
      <c r="L214" s="2">
        <v>112</v>
      </c>
    </row>
    <row r="215" spans="1:12" x14ac:dyDescent="0.25">
      <c r="A215" s="2">
        <v>42540</v>
      </c>
      <c r="B215" s="2" t="s">
        <v>169</v>
      </c>
      <c r="C215" s="2">
        <v>41.322881000000002</v>
      </c>
      <c r="D215" s="2">
        <v>-75.898188000000005</v>
      </c>
      <c r="E215" s="2" t="s">
        <v>12</v>
      </c>
      <c r="F215" s="2">
        <f>G215*5</f>
        <v>7</v>
      </c>
      <c r="G215" s="2">
        <v>1.4</v>
      </c>
      <c r="H215" s="3">
        <v>0.33554971463352884</v>
      </c>
      <c r="I215" s="3">
        <v>-1.75</v>
      </c>
      <c r="J215" s="2">
        <v>157</v>
      </c>
      <c r="K215" s="2">
        <v>138</v>
      </c>
      <c r="L215" s="2">
        <v>191</v>
      </c>
    </row>
    <row r="216" spans="1:12" x14ac:dyDescent="0.25">
      <c r="A216" s="2">
        <v>42660</v>
      </c>
      <c r="B216" s="2" t="s">
        <v>24</v>
      </c>
      <c r="C216" s="2">
        <v>47.490599000000003</v>
      </c>
      <c r="D216" s="2">
        <v>-121.833996</v>
      </c>
      <c r="E216" s="2" t="s">
        <v>12</v>
      </c>
      <c r="F216" s="2">
        <f>G216*5</f>
        <v>409</v>
      </c>
      <c r="G216" s="2">
        <v>81.8</v>
      </c>
      <c r="H216" s="3">
        <v>0.8206884973489591</v>
      </c>
      <c r="I216" s="3">
        <v>1.5</v>
      </c>
      <c r="J216" s="2">
        <v>13</v>
      </c>
      <c r="K216" s="2">
        <v>88</v>
      </c>
      <c r="L216" s="2">
        <v>45</v>
      </c>
    </row>
    <row r="217" spans="1:12" x14ac:dyDescent="0.25">
      <c r="A217" s="2">
        <v>42680</v>
      </c>
      <c r="B217" s="2" t="s">
        <v>208</v>
      </c>
      <c r="C217" s="2">
        <v>27.700527999999998</v>
      </c>
      <c r="D217" s="2">
        <v>-80.574788999999996</v>
      </c>
      <c r="E217" s="2" t="s">
        <v>12</v>
      </c>
      <c r="F217" s="2">
        <f>G217*5</f>
        <v>3</v>
      </c>
      <c r="G217" s="2">
        <v>0.6</v>
      </c>
      <c r="H217" s="3">
        <v>0.37485207705883883</v>
      </c>
      <c r="I217" s="3">
        <v>-0.75</v>
      </c>
      <c r="J217" s="2">
        <v>196</v>
      </c>
      <c r="K217" s="2">
        <v>128</v>
      </c>
      <c r="L217" s="2">
        <v>162</v>
      </c>
    </row>
    <row r="218" spans="1:12" x14ac:dyDescent="0.25">
      <c r="A218" s="2">
        <v>43100</v>
      </c>
      <c r="B218" s="2" t="s">
        <v>229</v>
      </c>
      <c r="C218" s="2">
        <v>43.745199999999997</v>
      </c>
      <c r="D218" s="2">
        <v>-87.732119999999995</v>
      </c>
      <c r="E218" s="2" t="s">
        <v>12</v>
      </c>
      <c r="F218" s="2">
        <f>G218*5</f>
        <v>2</v>
      </c>
      <c r="G218" s="2">
        <v>0.4</v>
      </c>
      <c r="H218" s="3">
        <v>0.48072557846940256</v>
      </c>
      <c r="I218" s="3">
        <v>-0.5</v>
      </c>
      <c r="J218" s="2">
        <v>217</v>
      </c>
      <c r="K218" s="2">
        <v>116</v>
      </c>
      <c r="L218" s="2">
        <v>144</v>
      </c>
    </row>
    <row r="219" spans="1:12" x14ac:dyDescent="0.25">
      <c r="A219" s="2">
        <v>43340</v>
      </c>
      <c r="B219" s="2" t="s">
        <v>209</v>
      </c>
      <c r="C219" s="2">
        <v>32.490637999999997</v>
      </c>
      <c r="D219" s="2">
        <v>-93.671190999999993</v>
      </c>
      <c r="E219" s="2" t="s">
        <v>12</v>
      </c>
      <c r="F219" s="2">
        <f>G219*5</f>
        <v>3</v>
      </c>
      <c r="G219" s="2">
        <v>0.6</v>
      </c>
      <c r="H219" s="3">
        <v>7.0899429688342674E-2</v>
      </c>
      <c r="I219" s="3">
        <v>-0.75</v>
      </c>
      <c r="J219" s="2">
        <v>197</v>
      </c>
      <c r="K219" s="2">
        <v>204</v>
      </c>
      <c r="L219" s="2">
        <v>166</v>
      </c>
    </row>
    <row r="220" spans="1:12" x14ac:dyDescent="0.25">
      <c r="A220" s="2">
        <v>43620</v>
      </c>
      <c r="B220" s="2" t="s">
        <v>180</v>
      </c>
      <c r="C220" s="2">
        <v>43.495420000000003</v>
      </c>
      <c r="D220" s="2">
        <v>-96.995339000000001</v>
      </c>
      <c r="E220" s="2" t="s">
        <v>12</v>
      </c>
      <c r="F220" s="2">
        <f>G220*5</f>
        <v>6</v>
      </c>
      <c r="G220" s="2">
        <v>1.2</v>
      </c>
      <c r="H220" s="3">
        <v>7.1326690242223822E-2</v>
      </c>
      <c r="I220" s="3">
        <v>-0.25</v>
      </c>
      <c r="J220" s="2">
        <v>168</v>
      </c>
      <c r="K220" s="2">
        <v>203</v>
      </c>
      <c r="L220" s="2">
        <v>114</v>
      </c>
    </row>
    <row r="221" spans="1:12" x14ac:dyDescent="0.25">
      <c r="A221" s="2">
        <v>43780</v>
      </c>
      <c r="B221" s="2" t="s">
        <v>148</v>
      </c>
      <c r="C221" s="2">
        <v>41.774980999999997</v>
      </c>
      <c r="D221" s="2">
        <v>-86.123013999999998</v>
      </c>
      <c r="E221" s="2" t="s">
        <v>12</v>
      </c>
      <c r="F221" s="2">
        <f>G221*5</f>
        <v>12</v>
      </c>
      <c r="G221" s="2">
        <v>2.4</v>
      </c>
      <c r="H221" s="3">
        <v>0.35968605464057835</v>
      </c>
      <c r="I221" s="3">
        <v>0.75</v>
      </c>
      <c r="J221" s="2">
        <v>136</v>
      </c>
      <c r="K221" s="2">
        <v>133</v>
      </c>
      <c r="L221" s="2">
        <v>69</v>
      </c>
    </row>
    <row r="222" spans="1:12" x14ac:dyDescent="0.25">
      <c r="A222" s="2">
        <v>43900</v>
      </c>
      <c r="B222" s="2" t="s">
        <v>226</v>
      </c>
      <c r="C222" s="2">
        <v>34.834620000000001</v>
      </c>
      <c r="D222" s="2">
        <v>-81.842400999999995</v>
      </c>
      <c r="E222" s="2" t="s">
        <v>12</v>
      </c>
      <c r="F222" s="2">
        <f>G222*5</f>
        <v>2</v>
      </c>
      <c r="G222" s="2">
        <v>0.4</v>
      </c>
      <c r="H222" s="3">
        <v>2.2471409261340641E-2</v>
      </c>
      <c r="I222" s="3">
        <v>-0.5</v>
      </c>
      <c r="J222" s="2">
        <v>214</v>
      </c>
      <c r="K222" s="2">
        <v>241</v>
      </c>
      <c r="L222" s="2">
        <v>156</v>
      </c>
    </row>
    <row r="223" spans="1:12" x14ac:dyDescent="0.25">
      <c r="A223" s="2">
        <v>44060</v>
      </c>
      <c r="B223" s="2" t="s">
        <v>185</v>
      </c>
      <c r="C223" s="2">
        <v>48.189041000000003</v>
      </c>
      <c r="D223" s="2">
        <v>-117.57321899999999</v>
      </c>
      <c r="E223" s="2" t="s">
        <v>12</v>
      </c>
      <c r="F223" s="2">
        <f>G223*5</f>
        <v>5</v>
      </c>
      <c r="G223" s="2">
        <v>1</v>
      </c>
      <c r="H223" s="3">
        <v>6.4057230216882602E-2</v>
      </c>
      <c r="I223" s="3">
        <v>1.25</v>
      </c>
      <c r="J223" s="2">
        <v>173</v>
      </c>
      <c r="K223" s="2">
        <v>207</v>
      </c>
      <c r="L223" s="2">
        <v>51</v>
      </c>
    </row>
    <row r="224" spans="1:12" x14ac:dyDescent="0.25">
      <c r="A224" s="2">
        <v>44140</v>
      </c>
      <c r="B224" s="2" t="s">
        <v>98</v>
      </c>
      <c r="C224" s="2">
        <v>42.247799999999998</v>
      </c>
      <c r="D224" s="2">
        <v>-72.632047</v>
      </c>
      <c r="E224" s="2" t="s">
        <v>12</v>
      </c>
      <c r="F224" s="2">
        <f>G224*5</f>
        <v>37</v>
      </c>
      <c r="G224" s="2">
        <v>7.4</v>
      </c>
      <c r="H224" s="3">
        <v>0.96042421140235834</v>
      </c>
      <c r="I224" s="3">
        <v>-1.75</v>
      </c>
      <c r="J224" s="2">
        <v>86</v>
      </c>
      <c r="K224" s="2">
        <v>78</v>
      </c>
      <c r="L224" s="2">
        <v>187</v>
      </c>
    </row>
    <row r="225" spans="1:12" x14ac:dyDescent="0.25">
      <c r="A225" s="2">
        <v>44220</v>
      </c>
      <c r="B225" s="2" t="s">
        <v>132</v>
      </c>
      <c r="C225" s="2">
        <v>39.917031999999999</v>
      </c>
      <c r="D225" s="2">
        <v>-83.783676</v>
      </c>
      <c r="E225" s="2" t="s">
        <v>12</v>
      </c>
      <c r="F225" s="2">
        <f>G225*5</f>
        <v>17</v>
      </c>
      <c r="G225" s="2">
        <v>3.4</v>
      </c>
      <c r="H225" s="3">
        <v>2.3023048034489269</v>
      </c>
      <c r="I225" s="3">
        <v>-1.75</v>
      </c>
      <c r="J225" s="2">
        <v>120</v>
      </c>
      <c r="K225" s="2">
        <v>35</v>
      </c>
      <c r="L225" s="2">
        <v>184</v>
      </c>
    </row>
    <row r="226" spans="1:12" x14ac:dyDescent="0.25">
      <c r="A226" s="2">
        <v>41100</v>
      </c>
      <c r="B226" s="2" t="s">
        <v>178</v>
      </c>
      <c r="C226" s="2">
        <v>37.262531000000003</v>
      </c>
      <c r="D226" s="2">
        <v>-113.48779999999999</v>
      </c>
      <c r="E226" s="2" t="s">
        <v>12</v>
      </c>
      <c r="F226" s="2">
        <f>G226*5</f>
        <v>6</v>
      </c>
      <c r="G226" s="2">
        <v>1.2</v>
      </c>
      <c r="H226" s="3">
        <v>0.62627818040162286</v>
      </c>
      <c r="I226" s="3">
        <v>-0.25</v>
      </c>
      <c r="J226" s="2">
        <v>166</v>
      </c>
      <c r="K226" s="2">
        <v>100</v>
      </c>
      <c r="L226" s="2">
        <v>110</v>
      </c>
    </row>
    <row r="227" spans="1:12" x14ac:dyDescent="0.25">
      <c r="A227" s="2">
        <v>41180</v>
      </c>
      <c r="B227" s="2" t="s">
        <v>62</v>
      </c>
      <c r="C227" s="2">
        <v>38.740372000000001</v>
      </c>
      <c r="D227" s="2">
        <v>-90.345956000000001</v>
      </c>
      <c r="E227" s="2" t="s">
        <v>12</v>
      </c>
      <c r="F227" s="2">
        <f>G227*5</f>
        <v>109</v>
      </c>
      <c r="G227" s="2">
        <v>21.8</v>
      </c>
      <c r="H227" s="3">
        <v>0.4311787107171457</v>
      </c>
      <c r="I227" s="3">
        <v>5.25</v>
      </c>
      <c r="J227" s="2">
        <v>50</v>
      </c>
      <c r="K227" s="2">
        <v>119</v>
      </c>
      <c r="L227" s="2">
        <v>9</v>
      </c>
    </row>
    <row r="228" spans="1:12" x14ac:dyDescent="0.25">
      <c r="A228" s="2">
        <v>44300</v>
      </c>
      <c r="B228" s="2" t="s">
        <v>56</v>
      </c>
      <c r="C228" s="2">
        <v>40.90916</v>
      </c>
      <c r="D228" s="2">
        <v>-77.847830000000002</v>
      </c>
      <c r="E228" s="2" t="s">
        <v>12</v>
      </c>
      <c r="F228" s="2">
        <f>G228*5</f>
        <v>126</v>
      </c>
      <c r="G228" s="2">
        <v>25.2</v>
      </c>
      <c r="H228" s="3">
        <v>7.422173322224654</v>
      </c>
      <c r="I228" s="3">
        <v>-4</v>
      </c>
      <c r="J228" s="2">
        <v>44</v>
      </c>
      <c r="K228" s="2">
        <v>11</v>
      </c>
      <c r="L228" s="2">
        <v>212</v>
      </c>
    </row>
    <row r="229" spans="1:12" x14ac:dyDescent="0.25">
      <c r="A229" s="2">
        <v>44420</v>
      </c>
      <c r="B229" s="2" t="s">
        <v>186</v>
      </c>
      <c r="C229" s="2">
        <v>38.160958000000001</v>
      </c>
      <c r="D229" s="2">
        <v>-79.127632000000006</v>
      </c>
      <c r="E229" s="2" t="s">
        <v>12</v>
      </c>
      <c r="F229" s="2">
        <f>G229*5</f>
        <v>5</v>
      </c>
      <c r="G229" s="2">
        <v>1</v>
      </c>
      <c r="H229" s="3">
        <v>0.33825247496780542</v>
      </c>
      <c r="I229" s="3">
        <v>0</v>
      </c>
      <c r="J229" s="2">
        <v>174</v>
      </c>
      <c r="K229" s="2">
        <v>137</v>
      </c>
      <c r="L229" s="2">
        <v>100</v>
      </c>
    </row>
    <row r="230" spans="1:12" x14ac:dyDescent="0.25">
      <c r="A230" s="2">
        <v>44700</v>
      </c>
      <c r="B230" s="2" t="s">
        <v>253</v>
      </c>
      <c r="C230" s="2">
        <v>37.934981999999998</v>
      </c>
      <c r="D230" s="2">
        <v>-121.272244</v>
      </c>
      <c r="E230" s="2" t="s">
        <v>12</v>
      </c>
      <c r="F230" s="2">
        <f>G230*5</f>
        <v>1</v>
      </c>
      <c r="G230" s="2">
        <v>0.2</v>
      </c>
      <c r="H230" s="3">
        <v>8.3574016282293318E-3</v>
      </c>
      <c r="I230" s="3">
        <v>-0.25</v>
      </c>
      <c r="J230" s="2">
        <v>241</v>
      </c>
      <c r="K230" s="2">
        <v>253</v>
      </c>
      <c r="L230" s="2">
        <v>135</v>
      </c>
    </row>
    <row r="231" spans="1:12" x14ac:dyDescent="0.25">
      <c r="A231" s="2">
        <v>45060</v>
      </c>
      <c r="B231" s="2" t="s">
        <v>175</v>
      </c>
      <c r="C231" s="2">
        <v>43.006515999999998</v>
      </c>
      <c r="D231" s="2">
        <v>-76.196134000000001</v>
      </c>
      <c r="E231" s="2" t="s">
        <v>12</v>
      </c>
      <c r="F231" s="2">
        <f>G231*5</f>
        <v>6</v>
      </c>
      <c r="G231" s="2">
        <v>1.2</v>
      </c>
      <c r="H231" s="3">
        <v>7.2641107920314293E-2</v>
      </c>
      <c r="I231" s="3">
        <v>-0.25</v>
      </c>
      <c r="J231" s="2">
        <v>163</v>
      </c>
      <c r="K231" s="2">
        <v>201</v>
      </c>
      <c r="L231" s="2">
        <v>113</v>
      </c>
    </row>
    <row r="232" spans="1:12" x14ac:dyDescent="0.25">
      <c r="A232" s="2">
        <v>45220</v>
      </c>
      <c r="B232" s="2" t="s">
        <v>152</v>
      </c>
      <c r="C232" s="2">
        <v>30.386427999999999</v>
      </c>
      <c r="D232" s="2">
        <v>-84.280410000000003</v>
      </c>
      <c r="E232" s="2" t="s">
        <v>12</v>
      </c>
      <c r="F232" s="2">
        <f>G232*5</f>
        <v>11</v>
      </c>
      <c r="G232" s="2">
        <v>2.2000000000000002</v>
      </c>
      <c r="H232" s="3">
        <v>0.26264921378520484</v>
      </c>
      <c r="I232" s="3">
        <v>2.25</v>
      </c>
      <c r="J232" s="2">
        <v>140</v>
      </c>
      <c r="K232" s="2">
        <v>152</v>
      </c>
      <c r="L232" s="2">
        <v>35</v>
      </c>
    </row>
    <row r="233" spans="1:12" x14ac:dyDescent="0.25">
      <c r="A233" s="2">
        <v>45300</v>
      </c>
      <c r="B233" s="2" t="s">
        <v>88</v>
      </c>
      <c r="C233" s="2">
        <v>28.125907000000002</v>
      </c>
      <c r="D233" s="2">
        <v>-82.465286000000006</v>
      </c>
      <c r="E233" s="2" t="s">
        <v>12</v>
      </c>
      <c r="F233" s="2">
        <f>G233*5</f>
        <v>49</v>
      </c>
      <c r="G233" s="2">
        <v>9.8000000000000007</v>
      </c>
      <c r="H233" s="3">
        <v>0.23368640042216271</v>
      </c>
      <c r="I233" s="3">
        <v>-3.5</v>
      </c>
      <c r="J233" s="2">
        <v>76</v>
      </c>
      <c r="K233" s="2">
        <v>166</v>
      </c>
      <c r="L233" s="2">
        <v>207</v>
      </c>
    </row>
    <row r="234" spans="1:12" x14ac:dyDescent="0.25">
      <c r="A234" s="2">
        <v>45780</v>
      </c>
      <c r="B234" s="2" t="s">
        <v>116</v>
      </c>
      <c r="C234" s="2">
        <v>41.544356999999998</v>
      </c>
      <c r="D234" s="2">
        <v>-83.690776999999997</v>
      </c>
      <c r="E234" s="2" t="s">
        <v>12</v>
      </c>
      <c r="F234" s="2">
        <f>G234*5</f>
        <v>25</v>
      </c>
      <c r="G234" s="2">
        <v>5</v>
      </c>
      <c r="H234" s="3">
        <v>0.35779474609254946</v>
      </c>
      <c r="I234" s="3">
        <v>-3.75</v>
      </c>
      <c r="J234" s="2">
        <v>104</v>
      </c>
      <c r="K234" s="2">
        <v>135</v>
      </c>
      <c r="L234" s="2">
        <v>210</v>
      </c>
    </row>
    <row r="235" spans="1:12" x14ac:dyDescent="0.25">
      <c r="A235" s="2">
        <v>45820</v>
      </c>
      <c r="B235" s="2" t="s">
        <v>264</v>
      </c>
      <c r="C235" s="2">
        <v>39.041389000000002</v>
      </c>
      <c r="D235" s="2">
        <v>-95.802638999999999</v>
      </c>
      <c r="E235" s="2" t="s">
        <v>12</v>
      </c>
      <c r="F235" s="2">
        <f>G235*5</f>
        <v>1</v>
      </c>
      <c r="G235" s="2">
        <v>0.2</v>
      </c>
      <c r="H235" s="3">
        <v>6.3677094658476027E-2</v>
      </c>
      <c r="I235" s="3">
        <v>-0.25</v>
      </c>
      <c r="J235" s="2">
        <v>252</v>
      </c>
      <c r="K235" s="2">
        <v>209</v>
      </c>
      <c r="L235" s="2">
        <v>117</v>
      </c>
    </row>
    <row r="236" spans="1:12" x14ac:dyDescent="0.25">
      <c r="A236" s="2">
        <v>45940</v>
      </c>
      <c r="B236" s="2" t="s">
        <v>67</v>
      </c>
      <c r="C236" s="2">
        <v>40.282502999999998</v>
      </c>
      <c r="D236" s="2">
        <v>-74.703723999999994</v>
      </c>
      <c r="E236" s="2" t="s">
        <v>12</v>
      </c>
      <c r="F236" s="2">
        <f>G236*5</f>
        <v>97</v>
      </c>
      <c r="G236" s="2">
        <v>19.399999999999999</v>
      </c>
      <c r="H236" s="3">
        <v>1.7365805028187189</v>
      </c>
      <c r="I236" s="3">
        <v>-11.75</v>
      </c>
      <c r="J236" s="2">
        <v>55</v>
      </c>
      <c r="K236" s="2">
        <v>47</v>
      </c>
      <c r="L236" s="2">
        <v>236</v>
      </c>
    </row>
    <row r="237" spans="1:12" x14ac:dyDescent="0.25">
      <c r="A237" s="2">
        <v>46060</v>
      </c>
      <c r="B237" s="2" t="s">
        <v>33</v>
      </c>
      <c r="C237" s="2">
        <v>32.128523000000001</v>
      </c>
      <c r="D237" s="2">
        <v>-111.783027</v>
      </c>
      <c r="E237" s="2" t="s">
        <v>12</v>
      </c>
      <c r="F237" s="2">
        <f>G237*5</f>
        <v>279</v>
      </c>
      <c r="G237" s="2">
        <v>55.8</v>
      </c>
      <c r="H237" s="3">
        <v>4.2888262389352505</v>
      </c>
      <c r="I237" s="3">
        <v>-12.25</v>
      </c>
      <c r="J237" s="2">
        <v>21</v>
      </c>
      <c r="K237" s="2">
        <v>18</v>
      </c>
      <c r="L237" s="2">
        <v>238</v>
      </c>
    </row>
    <row r="238" spans="1:12" x14ac:dyDescent="0.25">
      <c r="A238" s="2">
        <v>46140</v>
      </c>
      <c r="B238" s="2" t="s">
        <v>176</v>
      </c>
      <c r="C238" s="2">
        <v>36.254148000000001</v>
      </c>
      <c r="D238" s="2">
        <v>-96.174976000000001</v>
      </c>
      <c r="E238" s="2" t="s">
        <v>12</v>
      </c>
      <c r="F238" s="2">
        <f>G238*5</f>
        <v>6</v>
      </c>
      <c r="G238" s="2">
        <v>1.2</v>
      </c>
      <c r="H238" s="3">
        <v>3.9926931321131724E-2</v>
      </c>
      <c r="I238" s="3">
        <v>-1.5</v>
      </c>
      <c r="J238" s="2">
        <v>164</v>
      </c>
      <c r="K238" s="2">
        <v>224</v>
      </c>
      <c r="L238" s="2">
        <v>183</v>
      </c>
    </row>
    <row r="239" spans="1:12" x14ac:dyDescent="0.25">
      <c r="A239" s="2">
        <v>46220</v>
      </c>
      <c r="B239" s="2" t="s">
        <v>168</v>
      </c>
      <c r="C239" s="2">
        <v>33.160611000000003</v>
      </c>
      <c r="D239" s="2">
        <v>-87.715165999999996</v>
      </c>
      <c r="E239" s="2" t="s">
        <v>12</v>
      </c>
      <c r="F239" s="2">
        <f>G239*5</f>
        <v>7</v>
      </c>
      <c r="G239" s="2">
        <v>1.4</v>
      </c>
      <c r="H239" s="3">
        <v>0.59867106554061289</v>
      </c>
      <c r="I239" s="3">
        <v>-1.75</v>
      </c>
      <c r="J239" s="2">
        <v>156</v>
      </c>
      <c r="K239" s="2">
        <v>104</v>
      </c>
      <c r="L239" s="2">
        <v>190</v>
      </c>
    </row>
    <row r="240" spans="1:12" x14ac:dyDescent="0.25">
      <c r="A240" s="2">
        <v>46520</v>
      </c>
      <c r="B240" s="2" t="s">
        <v>61</v>
      </c>
      <c r="C240" s="2">
        <v>21.461365000000001</v>
      </c>
      <c r="D240" s="2">
        <v>-158.20197400000001</v>
      </c>
      <c r="E240" s="2" t="s">
        <v>12</v>
      </c>
      <c r="F240" s="2">
        <f>G240*5</f>
        <v>111</v>
      </c>
      <c r="G240" s="2">
        <v>22.2</v>
      </c>
      <c r="H240" s="3">
        <v>0.97556846666354935</v>
      </c>
      <c r="I240" s="3">
        <v>8.5</v>
      </c>
      <c r="J240" s="2">
        <v>49</v>
      </c>
      <c r="K240" s="2">
        <v>77</v>
      </c>
      <c r="L240" s="2">
        <v>5</v>
      </c>
    </row>
    <row r="241" spans="1:12" x14ac:dyDescent="0.25">
      <c r="A241" s="2">
        <v>46540</v>
      </c>
      <c r="B241" s="2" t="s">
        <v>83</v>
      </c>
      <c r="C241" s="2">
        <v>43.332289000000003</v>
      </c>
      <c r="D241" s="2">
        <v>-75.173169000000001</v>
      </c>
      <c r="E241" s="2" t="s">
        <v>12</v>
      </c>
      <c r="F241" s="2">
        <f>G241*5</f>
        <v>60</v>
      </c>
      <c r="G241" s="2">
        <v>12</v>
      </c>
      <c r="H241" s="3">
        <v>3.1229062167553532</v>
      </c>
      <c r="I241" s="3">
        <v>-8.75</v>
      </c>
      <c r="J241" s="2">
        <v>71</v>
      </c>
      <c r="K241" s="2">
        <v>26</v>
      </c>
      <c r="L241" s="2">
        <v>229</v>
      </c>
    </row>
    <row r="242" spans="1:12" x14ac:dyDescent="0.25">
      <c r="A242" s="2">
        <v>46700</v>
      </c>
      <c r="B242" s="2" t="s">
        <v>104</v>
      </c>
      <c r="C242" s="2">
        <v>38.267226000000001</v>
      </c>
      <c r="D242" s="2">
        <v>-121.939594</v>
      </c>
      <c r="E242" s="2" t="s">
        <v>12</v>
      </c>
      <c r="F242" s="2">
        <f>G242*5</f>
        <v>34</v>
      </c>
      <c r="G242" s="2">
        <v>6.8</v>
      </c>
      <c r="H242" s="3">
        <v>1.0912613661351274</v>
      </c>
      <c r="I242" s="3">
        <v>0.25</v>
      </c>
      <c r="J242" s="2">
        <v>92</v>
      </c>
      <c r="K242" s="2">
        <v>66</v>
      </c>
      <c r="L242" s="2">
        <v>88</v>
      </c>
    </row>
    <row r="243" spans="1:12" x14ac:dyDescent="0.25">
      <c r="A243" s="2">
        <v>47220</v>
      </c>
      <c r="B243" s="2" t="s">
        <v>254</v>
      </c>
      <c r="C243" s="2">
        <v>39.328434000000001</v>
      </c>
      <c r="D243" s="2">
        <v>-75.121628000000001</v>
      </c>
      <c r="E243" s="2" t="s">
        <v>12</v>
      </c>
      <c r="F243" s="2">
        <f>G243*5</f>
        <v>1</v>
      </c>
      <c r="G243" s="2">
        <v>0.2</v>
      </c>
      <c r="H243" s="3">
        <v>3.8742911713493845E-2</v>
      </c>
      <c r="I243" s="3">
        <v>-0.25</v>
      </c>
      <c r="J243" s="2">
        <v>242</v>
      </c>
      <c r="K243" s="2">
        <v>227</v>
      </c>
      <c r="L243" s="2">
        <v>123</v>
      </c>
    </row>
    <row r="244" spans="1:12" x14ac:dyDescent="0.25">
      <c r="A244" s="2">
        <v>47260</v>
      </c>
      <c r="B244" s="2" t="s">
        <v>82</v>
      </c>
      <c r="C244" s="2">
        <v>36.856081000000003</v>
      </c>
      <c r="D244" s="2">
        <v>-76.373790999999997</v>
      </c>
      <c r="E244" s="2" t="s">
        <v>12</v>
      </c>
      <c r="F244" s="2">
        <f>G244*5</f>
        <v>60</v>
      </c>
      <c r="G244" s="2">
        <v>12</v>
      </c>
      <c r="H244" s="3">
        <v>0.2553558554946968</v>
      </c>
      <c r="I244" s="3">
        <v>0</v>
      </c>
      <c r="J244" s="2">
        <v>70</v>
      </c>
      <c r="K244" s="2">
        <v>156</v>
      </c>
      <c r="L244" s="2">
        <v>101</v>
      </c>
    </row>
    <row r="245" spans="1:12" x14ac:dyDescent="0.25">
      <c r="A245" s="2">
        <v>47580</v>
      </c>
      <c r="B245" s="2" t="s">
        <v>255</v>
      </c>
      <c r="C245" s="2">
        <v>32.401594000000003</v>
      </c>
      <c r="D245" s="2">
        <v>-83.635095000000007</v>
      </c>
      <c r="E245" s="2" t="s">
        <v>12</v>
      </c>
      <c r="F245" s="2">
        <f>G245*5</f>
        <v>1</v>
      </c>
      <c r="G245" s="2">
        <v>0.2</v>
      </c>
      <c r="H245" s="3">
        <v>3.2544391089148195E-2</v>
      </c>
      <c r="I245" s="3">
        <v>-0.25</v>
      </c>
      <c r="J245" s="2">
        <v>243</v>
      </c>
      <c r="K245" s="2">
        <v>231</v>
      </c>
      <c r="L245" s="2">
        <v>126</v>
      </c>
    </row>
    <row r="246" spans="1:12" x14ac:dyDescent="0.25">
      <c r="A246" s="2">
        <v>47900</v>
      </c>
      <c r="B246" s="2" t="s">
        <v>14</v>
      </c>
      <c r="C246" s="2">
        <v>38.816927999999997</v>
      </c>
      <c r="D246" s="2">
        <v>-77.448228</v>
      </c>
      <c r="E246" s="2" t="s">
        <v>12</v>
      </c>
      <c r="F246" s="2">
        <f>G246*5</f>
        <v>1579</v>
      </c>
      <c r="G246" s="2">
        <v>315.8</v>
      </c>
      <c r="H246" s="3">
        <v>1.9006266425075378</v>
      </c>
      <c r="I246" s="3">
        <v>-41</v>
      </c>
      <c r="J246" s="2">
        <v>3</v>
      </c>
      <c r="K246" s="2">
        <v>44</v>
      </c>
      <c r="L246" s="2">
        <v>252</v>
      </c>
    </row>
    <row r="247" spans="1:12" x14ac:dyDescent="0.25">
      <c r="A247" s="2">
        <v>47940</v>
      </c>
      <c r="B247" s="2" t="s">
        <v>266</v>
      </c>
      <c r="C247" s="2">
        <v>42.536796000000002</v>
      </c>
      <c r="D247" s="2">
        <v>-92.471608000000003</v>
      </c>
      <c r="E247" s="2" t="s">
        <v>12</v>
      </c>
      <c r="F247" s="2">
        <f>G247*5</f>
        <v>1</v>
      </c>
      <c r="G247" s="2">
        <v>0.2</v>
      </c>
      <c r="H247" s="3">
        <v>1.6206895694307069E-2</v>
      </c>
      <c r="I247" s="3">
        <v>-0.25</v>
      </c>
      <c r="J247" s="2">
        <v>254</v>
      </c>
      <c r="K247" s="2">
        <v>248</v>
      </c>
      <c r="L247" s="2">
        <v>131</v>
      </c>
    </row>
    <row r="248" spans="1:12" x14ac:dyDescent="0.25">
      <c r="A248" s="2">
        <v>48540</v>
      </c>
      <c r="B248" s="2" t="s">
        <v>142</v>
      </c>
      <c r="C248" s="2">
        <v>39.975509000000002</v>
      </c>
      <c r="D248" s="2">
        <v>-80.847010999999995</v>
      </c>
      <c r="E248" s="2" t="s">
        <v>12</v>
      </c>
      <c r="F248" s="2">
        <f>G248*5</f>
        <v>14</v>
      </c>
      <c r="G248" s="2">
        <v>2.8</v>
      </c>
      <c r="H248" s="3">
        <v>1.1521040221368304</v>
      </c>
      <c r="I248" s="3">
        <v>2.75</v>
      </c>
      <c r="J248" s="2">
        <v>130</v>
      </c>
      <c r="K248" s="2">
        <v>63</v>
      </c>
      <c r="L248" s="2">
        <v>26</v>
      </c>
    </row>
    <row r="249" spans="1:12" x14ac:dyDescent="0.25">
      <c r="A249" s="2">
        <v>48620</v>
      </c>
      <c r="B249" s="2" t="s">
        <v>187</v>
      </c>
      <c r="C249" s="2">
        <v>37.629831000000003</v>
      </c>
      <c r="D249" s="2">
        <v>-97.398831999999999</v>
      </c>
      <c r="E249" s="2" t="s">
        <v>12</v>
      </c>
      <c r="F249" s="2">
        <f>G249*5</f>
        <v>5</v>
      </c>
      <c r="G249" s="2">
        <v>1</v>
      </c>
      <c r="H249" s="3">
        <v>0.1242469198954298</v>
      </c>
      <c r="I249" s="3">
        <v>0</v>
      </c>
      <c r="J249" s="2">
        <v>175</v>
      </c>
      <c r="K249" s="2">
        <v>185</v>
      </c>
      <c r="L249" s="2">
        <v>104</v>
      </c>
    </row>
    <row r="250" spans="1:12" x14ac:dyDescent="0.25">
      <c r="A250" s="2">
        <v>48700</v>
      </c>
      <c r="B250" s="2" t="s">
        <v>107</v>
      </c>
      <c r="C250" s="2">
        <v>41.343620000000001</v>
      </c>
      <c r="D250" s="2">
        <v>-77.055224999999993</v>
      </c>
      <c r="E250" s="2" t="s">
        <v>12</v>
      </c>
      <c r="F250" s="2">
        <f>G250*5</f>
        <v>31</v>
      </c>
      <c r="G250" s="2">
        <v>6.2</v>
      </c>
      <c r="H250" s="3">
        <v>4.2858542108167796</v>
      </c>
      <c r="I250" s="3">
        <v>-2.75</v>
      </c>
      <c r="J250" s="2">
        <v>95</v>
      </c>
      <c r="K250" s="2">
        <v>19</v>
      </c>
      <c r="L250" s="2">
        <v>199</v>
      </c>
    </row>
    <row r="251" spans="1:12" x14ac:dyDescent="0.25">
      <c r="A251" s="2">
        <v>48900</v>
      </c>
      <c r="B251" s="2" t="s">
        <v>191</v>
      </c>
      <c r="C251" s="2">
        <v>34.426032999999997</v>
      </c>
      <c r="D251" s="2">
        <v>-77.889634000000001</v>
      </c>
      <c r="E251" s="2" t="s">
        <v>12</v>
      </c>
      <c r="F251" s="2">
        <f>G251*5</f>
        <v>5</v>
      </c>
      <c r="G251" s="2">
        <v>1</v>
      </c>
      <c r="H251" s="3">
        <v>0.15201743704068757</v>
      </c>
      <c r="I251" s="3">
        <v>2.5</v>
      </c>
      <c r="J251" s="2">
        <v>179</v>
      </c>
      <c r="K251" s="2">
        <v>180</v>
      </c>
      <c r="L251" s="2">
        <v>30</v>
      </c>
    </row>
    <row r="252" spans="1:12" x14ac:dyDescent="0.25">
      <c r="A252" s="2">
        <v>49020</v>
      </c>
      <c r="B252" s="2" t="s">
        <v>227</v>
      </c>
      <c r="C252" s="2">
        <v>39.272973999999998</v>
      </c>
      <c r="D252" s="2">
        <v>-78.471828000000002</v>
      </c>
      <c r="E252" s="2" t="s">
        <v>12</v>
      </c>
      <c r="F252" s="2">
        <f>G252*5</f>
        <v>2</v>
      </c>
      <c r="G252" s="2">
        <v>0.4</v>
      </c>
      <c r="H252" s="3">
        <v>4.7418837233969564E-2</v>
      </c>
      <c r="I252" s="3">
        <v>2</v>
      </c>
      <c r="J252" s="2">
        <v>215</v>
      </c>
      <c r="K252" s="2">
        <v>220</v>
      </c>
      <c r="L252" s="2">
        <v>43</v>
      </c>
    </row>
    <row r="253" spans="1:12" x14ac:dyDescent="0.25">
      <c r="A253" s="2">
        <v>49180</v>
      </c>
      <c r="B253" s="2" t="s">
        <v>134</v>
      </c>
      <c r="C253" s="2">
        <v>36.078851999999998</v>
      </c>
      <c r="D253" s="2">
        <v>-80.345063999999994</v>
      </c>
      <c r="E253" s="2" t="s">
        <v>12</v>
      </c>
      <c r="F253" s="2">
        <f>G253*5</f>
        <v>16</v>
      </c>
      <c r="G253" s="2">
        <v>3.2</v>
      </c>
      <c r="H253" s="3">
        <v>0.50307928336330032</v>
      </c>
      <c r="I253" s="3">
        <v>-1.5</v>
      </c>
      <c r="J253" s="2">
        <v>122</v>
      </c>
      <c r="K253" s="2">
        <v>113</v>
      </c>
      <c r="L253" s="2">
        <v>181</v>
      </c>
    </row>
    <row r="254" spans="1:12" x14ac:dyDescent="0.25">
      <c r="A254" s="2">
        <v>49340</v>
      </c>
      <c r="B254" s="2" t="s">
        <v>65</v>
      </c>
      <c r="C254" s="2">
        <v>42.217311000000002</v>
      </c>
      <c r="D254" s="2">
        <v>-71.925534999999996</v>
      </c>
      <c r="E254" s="2" t="s">
        <v>12</v>
      </c>
      <c r="F254" s="2">
        <f>G254*5</f>
        <v>102</v>
      </c>
      <c r="G254" s="2">
        <v>20.399999999999999</v>
      </c>
      <c r="H254" s="3">
        <v>2.305022347043947</v>
      </c>
      <c r="I254" s="3">
        <v>-3</v>
      </c>
      <c r="J254" s="2">
        <v>53</v>
      </c>
      <c r="K254" s="2">
        <v>34</v>
      </c>
      <c r="L254" s="2">
        <v>201</v>
      </c>
    </row>
    <row r="255" spans="1:12" x14ac:dyDescent="0.25">
      <c r="A255" s="2">
        <v>49660</v>
      </c>
      <c r="B255" s="2" t="s">
        <v>256</v>
      </c>
      <c r="C255" s="2">
        <v>41.236302000000002</v>
      </c>
      <c r="D255" s="2">
        <v>-80.561868000000004</v>
      </c>
      <c r="E255" s="2" t="s">
        <v>12</v>
      </c>
      <c r="F255" s="2">
        <f>G255*5</f>
        <v>1</v>
      </c>
      <c r="G255" s="2">
        <v>0.2</v>
      </c>
      <c r="H255" s="3">
        <v>5.7753648858182901E-3</v>
      </c>
      <c r="I255" s="3">
        <v>-0.25</v>
      </c>
      <c r="J255" s="2">
        <v>244</v>
      </c>
      <c r="K255" s="2">
        <v>254</v>
      </c>
      <c r="L255" s="2">
        <v>136</v>
      </c>
    </row>
  </sheetData>
  <sortState ref="A2:L255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Dworin</dc:creator>
  <cp:lastModifiedBy>Jonathan Dworin</cp:lastModifiedBy>
  <dcterms:created xsi:type="dcterms:W3CDTF">2018-05-31T17:50:14Z</dcterms:created>
  <dcterms:modified xsi:type="dcterms:W3CDTF">2018-05-31T17:53:03Z</dcterms:modified>
</cp:coreProperties>
</file>